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36"/>
  </bookViews>
  <sheets>
    <sheet name="Opt. prístroje zatried. 2022 " sheetId="1" r:id="rId1"/>
  </sheets>
  <definedNames>
    <definedName name="_xlnm.Print_Area" localSheetId="0">'Opt. prístroje zatried. 2022 '!$A$1:$L$15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K36" i="1"/>
  <c r="L36" i="1"/>
  <c r="I36" i="1"/>
  <c r="L37" i="1" l="1"/>
</calcChain>
</file>

<file path=xl/sharedStrings.xml><?xml version="1.0" encoding="utf-8"?>
<sst xmlns="http://schemas.openxmlformats.org/spreadsheetml/2006/main" count="117" uniqueCount="73">
  <si>
    <t>CHE</t>
  </si>
  <si>
    <t>Bežný servis</t>
  </si>
  <si>
    <t>KE</t>
  </si>
  <si>
    <t>BA</t>
  </si>
  <si>
    <t>Názov:</t>
  </si>
  <si>
    <t>Sídlo:</t>
  </si>
  <si>
    <t>IČO:</t>
  </si>
  <si>
    <t>Kontaktná osoba:</t>
  </si>
  <si>
    <t>Ostatné:</t>
  </si>
  <si>
    <t>SPOLU:</t>
  </si>
  <si>
    <t>Rámcová zmluva - 48 mesiacov</t>
  </si>
  <si>
    <t>SĽ</t>
  </si>
  <si>
    <t>Mettler Toledo</t>
  </si>
  <si>
    <t>Metler - Toledo</t>
  </si>
  <si>
    <t>Bosche</t>
  </si>
  <si>
    <t xml:space="preserve">Shinko Denshi </t>
  </si>
  <si>
    <t>Mettler - Toledo</t>
  </si>
  <si>
    <t>C352364157</t>
  </si>
  <si>
    <t>C352364159</t>
  </si>
  <si>
    <t>C352363695</t>
  </si>
  <si>
    <t>80108331</t>
  </si>
  <si>
    <t>C123900438</t>
  </si>
  <si>
    <t>C352363697</t>
  </si>
  <si>
    <t>055645002</t>
  </si>
  <si>
    <t>C352363696</t>
  </si>
  <si>
    <t>1126453853</t>
  </si>
  <si>
    <t>1126453762</t>
  </si>
  <si>
    <t>C352364158</t>
  </si>
  <si>
    <t>23696</t>
  </si>
  <si>
    <t>24379</t>
  </si>
  <si>
    <t>24378</t>
  </si>
  <si>
    <t>18069</t>
  </si>
  <si>
    <t>18075</t>
  </si>
  <si>
    <t>18080</t>
  </si>
  <si>
    <t>18070</t>
  </si>
  <si>
    <t>196892</t>
  </si>
  <si>
    <t>18072</t>
  </si>
  <si>
    <t>175299</t>
  </si>
  <si>
    <t>196894</t>
  </si>
  <si>
    <t>17503</t>
  </si>
  <si>
    <t xml:space="preserve">Prístroje a zariadenia </t>
  </si>
  <si>
    <t>Časť XIX.                                                                                   Úradné overenie váh</t>
  </si>
  <si>
    <t>Názov meradla/zariadenia</t>
  </si>
  <si>
    <t>Výrobca</t>
  </si>
  <si>
    <t>Výrobné č.</t>
  </si>
  <si>
    <t>SAP číslo staré</t>
  </si>
  <si>
    <t>SAP číslo nové</t>
  </si>
  <si>
    <t>Oddelenie</t>
  </si>
  <si>
    <t>Kde</t>
  </si>
  <si>
    <t xml:space="preserve">Rok - cena v EURO
 </t>
  </si>
  <si>
    <t>I. rok</t>
  </si>
  <si>
    <t>II. rok</t>
  </si>
  <si>
    <t>III. rok</t>
  </si>
  <si>
    <t>IV. rok</t>
  </si>
  <si>
    <t>cena 
bez DPH</t>
  </si>
  <si>
    <t>Váhy analytické I. triedy presnosti;  AB 265-S/FACT  (do 220 g)</t>
  </si>
  <si>
    <t>Váhy I. triedy presnosti; AG 285 (do 210 g)</t>
  </si>
  <si>
    <t>Váhy II. triedy presnosti; PB 3002-S (do 3100 g)</t>
  </si>
  <si>
    <t>Presné váhy; SB 32001 DeltaRange (do 32100 g)</t>
  </si>
  <si>
    <t>Zostava - Analytické váhy; MS204TS/M00   (1) (do 220 g)</t>
  </si>
  <si>
    <t>Zostava - Analytické váhy; MS204TS/M00  (2) (do 220 g)</t>
  </si>
  <si>
    <t>Zostava - Presné váhy; ML3002T/M00 (do 3200 g)</t>
  </si>
  <si>
    <t>Analytické váhy I. triedy presnosti XSR205DU/M (do 220 g)</t>
  </si>
  <si>
    <t>Presné váhy II. triedy presnosti  ML3002T/M00 (do 3200 g)</t>
  </si>
  <si>
    <t>Váha s neautomatickou činnosťou, II. triedy presnosti HJR-33K(S)CE (do 33000 g)</t>
  </si>
  <si>
    <t>Presné váhy ML3002T/M00 (do 3200 g)</t>
  </si>
  <si>
    <t>Presné váhy PB3002-S/FACT (do 3100 g)</t>
  </si>
  <si>
    <t>Presné  váhy SB32000 (do 32100 g)</t>
  </si>
  <si>
    <t>Analytické váhy MS204TS/M00 (do 220 g)</t>
  </si>
  <si>
    <t>Analytické váhy AB265-S/FACT (do 210 g)</t>
  </si>
  <si>
    <t>Vyplňte zelené polia, vložené vzorce vykonajú súčty a prepočty!</t>
  </si>
  <si>
    <t>Telefón, e-mail</t>
  </si>
  <si>
    <t>Váha s neautomatickou činnosťou, I. triedy presnosti SAE 80/200 (do 210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</si>
</sst>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5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center" wrapText="1"/>
    </xf>
    <xf numFmtId="0" fontId="5" fillId="0" borderId="0" xfId="0" applyFont="1" applyBorder="1"/>
    <xf numFmtId="0" fontId="0" fillId="5" borderId="0" xfId="0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0" fillId="3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" fillId="0" borderId="0" xfId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4" fontId="4" fillId="6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8" fillId="0" borderId="0" xfId="1" applyFont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0" fillId="5" borderId="2" xfId="0" applyFill="1" applyBorder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975728</xdr:colOff>
      <xdr:row>34</xdr:row>
      <xdr:rowOff>1423849</xdr:rowOff>
    </xdr:from>
    <xdr:to>
      <xdr:col>1</xdr:col>
      <xdr:colOff>2502626</xdr:colOff>
      <xdr:row>34</xdr:row>
      <xdr:rowOff>2361108</xdr:rowOff>
    </xdr:to>
    <xdr:pic>
      <xdr:nvPicPr>
        <xdr:cNvPr id="97" name="Obrázok 96" descr="PB1140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510"/>
        <a:stretch/>
      </xdr:blipFill>
      <xdr:spPr bwMode="auto">
        <a:xfrm rot="10800000" flipV="1">
          <a:off x="1152621" y="98965292"/>
          <a:ext cx="152689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975728</xdr:colOff>
      <xdr:row>34</xdr:row>
      <xdr:rowOff>1423849</xdr:rowOff>
    </xdr:from>
    <xdr:to>
      <xdr:col>1</xdr:col>
      <xdr:colOff>2502626</xdr:colOff>
      <xdr:row>34</xdr:row>
      <xdr:rowOff>2361108</xdr:rowOff>
    </xdr:to>
    <xdr:pic>
      <xdr:nvPicPr>
        <xdr:cNvPr id="98" name="Obrázok 97" descr="PB1140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510"/>
        <a:stretch/>
      </xdr:blipFill>
      <xdr:spPr bwMode="auto">
        <a:xfrm rot="10800000" flipV="1">
          <a:off x="1152621" y="98965292"/>
          <a:ext cx="152689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Normal="100" workbookViewId="0">
      <selection activeCell="O19" sqref="O19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2" ht="21" x14ac:dyDescent="0.4">
      <c r="B1" s="59" t="s">
        <v>40</v>
      </c>
      <c r="C1" s="60"/>
      <c r="D1" s="60"/>
      <c r="E1" s="60"/>
      <c r="F1" s="60"/>
      <c r="G1" s="60"/>
    </row>
    <row r="2" spans="1:12" ht="21" x14ac:dyDescent="0.4">
      <c r="B2" s="28" t="s">
        <v>10</v>
      </c>
      <c r="C2" s="29"/>
      <c r="D2" s="29"/>
      <c r="E2" s="29"/>
      <c r="F2" s="29"/>
      <c r="G2" s="29"/>
    </row>
    <row r="3" spans="1:12" ht="21" x14ac:dyDescent="0.4">
      <c r="B3" s="6"/>
      <c r="C3" s="7"/>
      <c r="D3" s="7"/>
      <c r="E3" s="7"/>
      <c r="F3" s="7"/>
      <c r="G3" s="7"/>
    </row>
    <row r="4" spans="1:12" s="8" customFormat="1" ht="14.4" x14ac:dyDescent="0.3">
      <c r="A4" s="27"/>
      <c r="B4" s="26" t="s">
        <v>70</v>
      </c>
      <c r="C4" s="25"/>
      <c r="D4" s="11"/>
      <c r="E4" s="12"/>
      <c r="F4" s="10"/>
      <c r="G4" s="13"/>
      <c r="H4" s="10"/>
      <c r="I4" s="14"/>
    </row>
    <row r="5" spans="1:12" s="8" customFormat="1" ht="14.4" x14ac:dyDescent="0.3">
      <c r="A5" s="27"/>
      <c r="B5" s="9"/>
      <c r="C5" s="10"/>
      <c r="D5" s="11"/>
      <c r="E5" s="12"/>
      <c r="F5" s="10"/>
      <c r="G5" s="13"/>
      <c r="H5" s="10"/>
      <c r="I5" s="14"/>
    </row>
    <row r="6" spans="1:12" s="8" customFormat="1" ht="14.4" x14ac:dyDescent="0.3">
      <c r="B6" s="24"/>
      <c r="C6" s="10"/>
      <c r="D6" s="11"/>
      <c r="E6" s="12"/>
      <c r="F6" s="25"/>
      <c r="G6" s="13"/>
      <c r="H6" s="10"/>
      <c r="I6" s="14"/>
    </row>
    <row r="7" spans="1:12" s="8" customFormat="1" ht="13.95" customHeight="1" x14ac:dyDescent="0.3">
      <c r="B7" s="15" t="s">
        <v>4</v>
      </c>
      <c r="C7" s="56"/>
      <c r="D7" s="57"/>
      <c r="E7" s="57"/>
      <c r="F7" s="57"/>
      <c r="G7" s="57"/>
      <c r="H7" s="57"/>
      <c r="I7" s="58"/>
    </row>
    <row r="8" spans="1:12" s="8" customFormat="1" ht="13.95" customHeight="1" x14ac:dyDescent="0.3">
      <c r="B8" s="15" t="s">
        <v>5</v>
      </c>
      <c r="C8" s="61"/>
      <c r="D8" s="57"/>
      <c r="E8" s="57"/>
      <c r="F8" s="57"/>
      <c r="G8" s="57"/>
      <c r="H8" s="57"/>
      <c r="I8" s="58"/>
    </row>
    <row r="9" spans="1:12" s="8" customFormat="1" ht="13.95" customHeight="1" x14ac:dyDescent="0.3">
      <c r="B9" s="15" t="s">
        <v>6</v>
      </c>
      <c r="C9" s="56"/>
      <c r="D9" s="57"/>
      <c r="E9" s="57"/>
      <c r="F9" s="57"/>
      <c r="G9" s="57"/>
      <c r="H9" s="57"/>
      <c r="I9" s="58"/>
    </row>
    <row r="10" spans="1:12" s="8" customFormat="1" ht="14.4" x14ac:dyDescent="0.3">
      <c r="B10" s="15" t="s">
        <v>7</v>
      </c>
      <c r="C10" s="56"/>
      <c r="D10" s="57"/>
      <c r="E10" s="57"/>
      <c r="F10" s="57"/>
      <c r="G10" s="57"/>
      <c r="H10" s="57"/>
      <c r="I10" s="58"/>
    </row>
    <row r="11" spans="1:12" s="8" customFormat="1" ht="14.4" x14ac:dyDescent="0.3">
      <c r="B11" s="15" t="s">
        <v>71</v>
      </c>
      <c r="C11" s="16"/>
      <c r="D11" s="17"/>
      <c r="E11" s="17"/>
      <c r="F11" s="17"/>
      <c r="G11" s="18"/>
      <c r="H11" s="17"/>
      <c r="I11" s="19"/>
    </row>
    <row r="12" spans="1:12" s="8" customFormat="1" ht="14.4" x14ac:dyDescent="0.3">
      <c r="B12" s="15" t="s">
        <v>8</v>
      </c>
      <c r="C12" s="56"/>
      <c r="D12" s="57"/>
      <c r="E12" s="57"/>
      <c r="F12" s="57"/>
      <c r="G12" s="57"/>
      <c r="H12" s="57"/>
      <c r="I12" s="58"/>
    </row>
    <row r="13" spans="1:12" s="8" customFormat="1" ht="14.4" x14ac:dyDescent="0.3">
      <c r="B13" s="22"/>
      <c r="C13" s="23"/>
      <c r="D13" s="23"/>
      <c r="E13" s="23"/>
      <c r="F13" s="23"/>
      <c r="G13" s="23"/>
      <c r="H13" s="23"/>
      <c r="I13" s="23"/>
    </row>
    <row r="14" spans="1:12" ht="23.4" x14ac:dyDescent="0.3">
      <c r="B14" s="1" t="s">
        <v>1</v>
      </c>
    </row>
    <row r="15" spans="1:12" ht="23.4" x14ac:dyDescent="0.3">
      <c r="B15" s="1"/>
    </row>
    <row r="16" spans="1:12" ht="31.2" x14ac:dyDescent="0.3">
      <c r="A16" s="3"/>
      <c r="B16" s="38" t="s">
        <v>41</v>
      </c>
      <c r="C16" s="39"/>
      <c r="D16" s="39"/>
      <c r="E16" s="15"/>
      <c r="F16" s="15"/>
      <c r="G16" s="15"/>
      <c r="H16" s="40"/>
      <c r="I16" s="41"/>
      <c r="J16" s="41"/>
      <c r="K16" s="41"/>
      <c r="L16" s="42"/>
    </row>
    <row r="17" spans="1:12" x14ac:dyDescent="0.3">
      <c r="A17" s="3"/>
      <c r="B17" s="53" t="s">
        <v>42</v>
      </c>
      <c r="C17" s="51" t="s">
        <v>43</v>
      </c>
      <c r="D17" s="51" t="s">
        <v>44</v>
      </c>
      <c r="E17" s="54" t="s">
        <v>45</v>
      </c>
      <c r="F17" s="55" t="s">
        <v>46</v>
      </c>
      <c r="G17" s="51" t="s">
        <v>47</v>
      </c>
      <c r="H17" s="52" t="s">
        <v>48</v>
      </c>
      <c r="I17" s="52" t="s">
        <v>49</v>
      </c>
      <c r="J17" s="52"/>
      <c r="K17" s="52"/>
      <c r="L17" s="52"/>
    </row>
    <row r="18" spans="1:12" x14ac:dyDescent="0.3">
      <c r="A18" s="3"/>
      <c r="B18" s="53"/>
      <c r="C18" s="51"/>
      <c r="D18" s="51"/>
      <c r="E18" s="54"/>
      <c r="F18" s="55"/>
      <c r="G18" s="51"/>
      <c r="H18" s="52"/>
      <c r="I18" s="49" t="s">
        <v>50</v>
      </c>
      <c r="J18" s="49" t="s">
        <v>51</v>
      </c>
      <c r="K18" s="49" t="s">
        <v>52</v>
      </c>
      <c r="L18" s="49" t="s">
        <v>53</v>
      </c>
    </row>
    <row r="19" spans="1:12" ht="26.4" x14ac:dyDescent="0.3">
      <c r="A19" s="3"/>
      <c r="B19" s="53"/>
      <c r="C19" s="51"/>
      <c r="D19" s="51"/>
      <c r="E19" s="54"/>
      <c r="F19" s="55"/>
      <c r="G19" s="51"/>
      <c r="H19" s="52"/>
      <c r="I19" s="50" t="s">
        <v>54</v>
      </c>
      <c r="J19" s="50" t="s">
        <v>54</v>
      </c>
      <c r="K19" s="50" t="s">
        <v>54</v>
      </c>
      <c r="L19" s="50" t="s">
        <v>54</v>
      </c>
    </row>
    <row r="20" spans="1:12" ht="14.4" x14ac:dyDescent="0.3">
      <c r="A20" s="3"/>
      <c r="B20" s="34" t="s">
        <v>55</v>
      </c>
      <c r="C20" s="33" t="s">
        <v>13</v>
      </c>
      <c r="D20" s="30">
        <v>1128142788</v>
      </c>
      <c r="E20" s="30">
        <v>24455</v>
      </c>
      <c r="F20" s="30" t="s">
        <v>31</v>
      </c>
      <c r="G20" s="31" t="s">
        <v>0</v>
      </c>
      <c r="H20" s="32" t="s">
        <v>3</v>
      </c>
      <c r="I20" s="43"/>
      <c r="J20" s="43"/>
      <c r="K20" s="43"/>
      <c r="L20" s="43"/>
    </row>
    <row r="21" spans="1:12" ht="14.4" x14ac:dyDescent="0.3">
      <c r="A21" s="3"/>
      <c r="B21" s="34" t="s">
        <v>56</v>
      </c>
      <c r="C21" s="33" t="s">
        <v>13</v>
      </c>
      <c r="D21" s="30">
        <v>1121480921</v>
      </c>
      <c r="E21" s="30">
        <v>24461</v>
      </c>
      <c r="F21" s="30" t="s">
        <v>32</v>
      </c>
      <c r="G21" s="31" t="s">
        <v>0</v>
      </c>
      <c r="H21" s="32" t="s">
        <v>3</v>
      </c>
      <c r="I21" s="43"/>
      <c r="J21" s="43"/>
      <c r="K21" s="43"/>
      <c r="L21" s="43"/>
    </row>
    <row r="22" spans="1:12" ht="14.4" x14ac:dyDescent="0.3">
      <c r="A22" s="3"/>
      <c r="B22" s="34" t="s">
        <v>57</v>
      </c>
      <c r="C22" s="33" t="s">
        <v>13</v>
      </c>
      <c r="D22" s="35">
        <v>1121473588</v>
      </c>
      <c r="E22" s="35">
        <v>24466</v>
      </c>
      <c r="F22" s="35" t="s">
        <v>33</v>
      </c>
      <c r="G22" s="31" t="s">
        <v>0</v>
      </c>
      <c r="H22" s="32" t="s">
        <v>3</v>
      </c>
      <c r="I22" s="43"/>
      <c r="J22" s="43"/>
      <c r="K22" s="43"/>
      <c r="L22" s="43"/>
    </row>
    <row r="23" spans="1:12" ht="14.4" x14ac:dyDescent="0.3">
      <c r="A23" s="3"/>
      <c r="B23" s="36" t="s">
        <v>58</v>
      </c>
      <c r="C23" s="33" t="s">
        <v>13</v>
      </c>
      <c r="D23" s="35">
        <v>1128142345</v>
      </c>
      <c r="E23" s="35">
        <v>24456</v>
      </c>
      <c r="F23" s="35" t="s">
        <v>34</v>
      </c>
      <c r="G23" s="31" t="s">
        <v>0</v>
      </c>
      <c r="H23" s="32" t="s">
        <v>3</v>
      </c>
      <c r="I23" s="43"/>
      <c r="J23" s="43"/>
      <c r="K23" s="43"/>
      <c r="L23" s="43"/>
    </row>
    <row r="24" spans="1:12" ht="14.4" x14ac:dyDescent="0.3">
      <c r="A24" s="3"/>
      <c r="B24" s="34" t="s">
        <v>59</v>
      </c>
      <c r="C24" s="33" t="s">
        <v>13</v>
      </c>
      <c r="D24" s="30" t="s">
        <v>17</v>
      </c>
      <c r="E24" s="30"/>
      <c r="F24" s="30" t="s">
        <v>35</v>
      </c>
      <c r="G24" s="31" t="s">
        <v>0</v>
      </c>
      <c r="H24" s="32" t="s">
        <v>3</v>
      </c>
      <c r="I24" s="43"/>
      <c r="J24" s="43"/>
      <c r="K24" s="43"/>
      <c r="L24" s="43"/>
    </row>
    <row r="25" spans="1:12" ht="14.4" x14ac:dyDescent="0.3">
      <c r="A25" s="3"/>
      <c r="B25" s="34" t="s">
        <v>60</v>
      </c>
      <c r="C25" s="33" t="s">
        <v>13</v>
      </c>
      <c r="D25" s="30" t="s">
        <v>18</v>
      </c>
      <c r="E25" s="30"/>
      <c r="F25" s="30" t="s">
        <v>35</v>
      </c>
      <c r="G25" s="31" t="s">
        <v>0</v>
      </c>
      <c r="H25" s="32" t="s">
        <v>3</v>
      </c>
      <c r="I25" s="43"/>
      <c r="J25" s="43"/>
      <c r="K25" s="43"/>
      <c r="L25" s="43"/>
    </row>
    <row r="26" spans="1:12" ht="14.4" x14ac:dyDescent="0.3">
      <c r="A26" s="3"/>
      <c r="B26" s="34" t="s">
        <v>61</v>
      </c>
      <c r="C26" s="33" t="s">
        <v>13</v>
      </c>
      <c r="D26" s="35" t="s">
        <v>19</v>
      </c>
      <c r="E26" s="35"/>
      <c r="F26" s="35" t="s">
        <v>35</v>
      </c>
      <c r="G26" s="31" t="s">
        <v>0</v>
      </c>
      <c r="H26" s="32" t="s">
        <v>3</v>
      </c>
      <c r="I26" s="43"/>
      <c r="J26" s="43"/>
      <c r="K26" s="43"/>
      <c r="L26" s="43"/>
    </row>
    <row r="27" spans="1:12" ht="14.4" x14ac:dyDescent="0.3">
      <c r="A27" s="3"/>
      <c r="B27" s="34" t="s">
        <v>72</v>
      </c>
      <c r="C27" s="33" t="s">
        <v>14</v>
      </c>
      <c r="D27" s="30" t="s">
        <v>20</v>
      </c>
      <c r="E27" s="30">
        <v>24458</v>
      </c>
      <c r="F27" s="30" t="s">
        <v>36</v>
      </c>
      <c r="G27" s="31" t="s">
        <v>0</v>
      </c>
      <c r="H27" s="32" t="s">
        <v>11</v>
      </c>
      <c r="I27" s="43"/>
      <c r="J27" s="43"/>
      <c r="K27" s="43"/>
      <c r="L27" s="43"/>
    </row>
    <row r="28" spans="1:12" ht="14.4" x14ac:dyDescent="0.3">
      <c r="A28" s="3"/>
      <c r="B28" s="34" t="s">
        <v>62</v>
      </c>
      <c r="C28" s="33" t="s">
        <v>12</v>
      </c>
      <c r="D28" s="30" t="s">
        <v>21</v>
      </c>
      <c r="E28" s="30"/>
      <c r="F28" s="30" t="s">
        <v>37</v>
      </c>
      <c r="G28" s="31" t="s">
        <v>0</v>
      </c>
      <c r="H28" s="32" t="s">
        <v>11</v>
      </c>
      <c r="I28" s="43"/>
      <c r="J28" s="43"/>
      <c r="K28" s="43"/>
      <c r="L28" s="43"/>
    </row>
    <row r="29" spans="1:12" ht="14.4" x14ac:dyDescent="0.3">
      <c r="A29" s="3"/>
      <c r="B29" s="34" t="s">
        <v>63</v>
      </c>
      <c r="C29" s="33" t="s">
        <v>12</v>
      </c>
      <c r="D29" s="35" t="s">
        <v>22</v>
      </c>
      <c r="E29" s="35"/>
      <c r="F29" s="35" t="s">
        <v>38</v>
      </c>
      <c r="G29" s="31" t="s">
        <v>0</v>
      </c>
      <c r="H29" s="32" t="s">
        <v>11</v>
      </c>
      <c r="I29" s="43"/>
      <c r="J29" s="43"/>
      <c r="K29" s="43"/>
      <c r="L29" s="43"/>
    </row>
    <row r="30" spans="1:12" ht="14.4" x14ac:dyDescent="0.3">
      <c r="A30" s="3"/>
      <c r="B30" s="36" t="s">
        <v>64</v>
      </c>
      <c r="C30" s="33" t="s">
        <v>15</v>
      </c>
      <c r="D30" s="35" t="s">
        <v>23</v>
      </c>
      <c r="E30" s="35" t="s">
        <v>28</v>
      </c>
      <c r="F30" s="35" t="s">
        <v>39</v>
      </c>
      <c r="G30" s="31" t="s">
        <v>0</v>
      </c>
      <c r="H30" s="32" t="s">
        <v>11</v>
      </c>
      <c r="I30" s="43"/>
      <c r="J30" s="43"/>
      <c r="K30" s="43"/>
      <c r="L30" s="43"/>
    </row>
    <row r="31" spans="1:12" ht="14.4" x14ac:dyDescent="0.3">
      <c r="A31" s="3"/>
      <c r="B31" s="34" t="s">
        <v>65</v>
      </c>
      <c r="C31" s="33" t="s">
        <v>16</v>
      </c>
      <c r="D31" s="30" t="s">
        <v>24</v>
      </c>
      <c r="E31" s="30"/>
      <c r="F31" s="30"/>
      <c r="G31" s="31" t="s">
        <v>0</v>
      </c>
      <c r="H31" s="32" t="s">
        <v>2</v>
      </c>
      <c r="I31" s="43"/>
      <c r="J31" s="43"/>
      <c r="K31" s="43"/>
      <c r="L31" s="43"/>
    </row>
    <row r="32" spans="1:12" ht="14.4" x14ac:dyDescent="0.3">
      <c r="A32" s="3"/>
      <c r="B32" s="34" t="s">
        <v>67</v>
      </c>
      <c r="C32" s="33" t="s">
        <v>16</v>
      </c>
      <c r="D32" s="30" t="s">
        <v>25</v>
      </c>
      <c r="E32" s="30" t="s">
        <v>29</v>
      </c>
      <c r="F32" s="30"/>
      <c r="G32" s="31" t="s">
        <v>0</v>
      </c>
      <c r="H32" s="32" t="s">
        <v>2</v>
      </c>
      <c r="I32" s="43"/>
      <c r="J32" s="43"/>
      <c r="K32" s="43"/>
      <c r="L32" s="43"/>
    </row>
    <row r="33" spans="1:12" ht="14.4" x14ac:dyDescent="0.3">
      <c r="B33" s="34" t="s">
        <v>66</v>
      </c>
      <c r="C33" s="33" t="s">
        <v>16</v>
      </c>
      <c r="D33" s="35" t="s">
        <v>26</v>
      </c>
      <c r="E33" s="35" t="s">
        <v>30</v>
      </c>
      <c r="F33" s="35"/>
      <c r="G33" s="31" t="s">
        <v>0</v>
      </c>
      <c r="H33" s="32" t="s">
        <v>2</v>
      </c>
      <c r="I33" s="43"/>
      <c r="J33" s="43"/>
      <c r="K33" s="43"/>
      <c r="L33" s="43"/>
    </row>
    <row r="34" spans="1:12" ht="14.4" x14ac:dyDescent="0.3">
      <c r="B34" s="36" t="s">
        <v>68</v>
      </c>
      <c r="C34" s="33" t="s">
        <v>16</v>
      </c>
      <c r="D34" s="35" t="s">
        <v>27</v>
      </c>
      <c r="E34" s="35"/>
      <c r="F34" s="35"/>
      <c r="G34" s="31" t="s">
        <v>0</v>
      </c>
      <c r="H34" s="32" t="s">
        <v>2</v>
      </c>
      <c r="I34" s="43"/>
      <c r="J34" s="43"/>
      <c r="K34" s="43"/>
      <c r="L34" s="43"/>
    </row>
    <row r="35" spans="1:12" ht="15.75" customHeight="1" x14ac:dyDescent="0.3">
      <c r="B35" s="34" t="s">
        <v>69</v>
      </c>
      <c r="C35" s="33" t="s">
        <v>16</v>
      </c>
      <c r="D35" s="30">
        <v>1126453761</v>
      </c>
      <c r="E35" s="30">
        <v>23451</v>
      </c>
      <c r="F35" s="30"/>
      <c r="G35" s="31" t="s">
        <v>0</v>
      </c>
      <c r="H35" s="32" t="s">
        <v>2</v>
      </c>
      <c r="I35" s="43"/>
      <c r="J35" s="43"/>
      <c r="K35" s="43"/>
      <c r="L35" s="43"/>
    </row>
    <row r="36" spans="1:12" ht="29.4" customHeight="1" x14ac:dyDescent="0.3">
      <c r="A36" s="37"/>
      <c r="B36" s="44"/>
      <c r="C36" s="44"/>
      <c r="D36" s="44"/>
      <c r="E36" s="44"/>
      <c r="F36" s="45"/>
      <c r="G36" s="46"/>
      <c r="H36" s="47" t="s">
        <v>9</v>
      </c>
      <c r="I36" s="48">
        <f>SUM(I20:I35)</f>
        <v>0</v>
      </c>
      <c r="J36" s="48">
        <f t="shared" ref="J36:L36" si="0">SUM(J20:J35)</f>
        <v>0</v>
      </c>
      <c r="K36" s="48">
        <f t="shared" si="0"/>
        <v>0</v>
      </c>
      <c r="L36" s="48">
        <f t="shared" si="0"/>
        <v>0</v>
      </c>
    </row>
    <row r="37" spans="1:12" ht="25.8" customHeight="1" x14ac:dyDescent="0.3">
      <c r="A37" s="3"/>
      <c r="H37" s="3"/>
      <c r="L37" s="48">
        <f>I36+J36+K36+L36</f>
        <v>0</v>
      </c>
    </row>
    <row r="38" spans="1:12" ht="15" customHeight="1" x14ac:dyDescent="0.3">
      <c r="A38" s="37"/>
      <c r="B38" s="20"/>
      <c r="C38" s="20"/>
      <c r="D38" s="20"/>
      <c r="E38" s="20"/>
      <c r="F38" s="21"/>
      <c r="H38" s="5"/>
      <c r="I38" s="20"/>
      <c r="J38" s="20"/>
      <c r="K38" s="21"/>
      <c r="L38" s="20"/>
    </row>
    <row r="39" spans="1:12" ht="15.75" customHeight="1" x14ac:dyDescent="0.3">
      <c r="A39" s="37"/>
      <c r="B39" s="20"/>
      <c r="C39" s="20"/>
      <c r="D39" s="20"/>
      <c r="E39" s="20"/>
      <c r="F39" s="21"/>
      <c r="H39" s="5"/>
      <c r="I39" s="20"/>
      <c r="J39" s="20"/>
      <c r="K39" s="21"/>
      <c r="L39" s="20"/>
    </row>
  </sheetData>
  <mergeCells count="14">
    <mergeCell ref="C12:I12"/>
    <mergeCell ref="B1:G1"/>
    <mergeCell ref="C7:I7"/>
    <mergeCell ref="C8:I8"/>
    <mergeCell ref="C9:I9"/>
    <mergeCell ref="C10:I10"/>
    <mergeCell ref="G17:G19"/>
    <mergeCell ref="H17:H19"/>
    <mergeCell ref="I17:L17"/>
    <mergeCell ref="B17:B19"/>
    <mergeCell ref="C17:C19"/>
    <mergeCell ref="D17:D19"/>
    <mergeCell ref="E17:E19"/>
    <mergeCell ref="F17:F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Opt. prístroje zatried. 2022 </vt:lpstr>
      <vt:lpstr>'Opt. prístroje zatried. 2022 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2025-05-07T14:59:17Z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