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FirstFarms Agra M s. r. o. - ŽV\PT a VO po schválení\VO\"/>
    </mc:Choice>
  </mc:AlternateContent>
  <xr:revisionPtr revIDLastSave="0" documentId="13_ncr:1_{EA0C8F75-5973-4366-B29F-CBDC2D41B79F}" xr6:coauthVersionLast="47" xr6:coauthVersionMax="47" xr10:uidLastSave="{00000000-0000-0000-0000-000000000000}"/>
  <bookViews>
    <workbookView xWindow="760" yWindow="760" windowWidth="17540" windowHeight="20500" xr2:uid="{A597FF0C-8D21-48BF-9ED8-6DBD72FA460F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2'!$A$1:$A$44</definedName>
    <definedName name="_xlnm.Print_Area" localSheetId="0">'Príloha č. 2'!$B$4:$K$44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K30" i="1" s="1"/>
  <c r="J31" i="1" l="1"/>
  <c r="K31" i="1"/>
  <c r="M27" i="1" l="1"/>
</calcChain>
</file>

<file path=xl/sharedStrings.xml><?xml version="1.0" encoding="utf-8"?>
<sst xmlns="http://schemas.openxmlformats.org/spreadsheetml/2006/main" count="34" uniqueCount="33">
  <si>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</si>
  <si>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</si>
  <si>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</si>
  <si>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</si>
  <si>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</si>
  <si>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</si>
  <si>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</si>
  <si>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</si>
  <si>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</si>
  <si>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</si>
  <si>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</si>
  <si>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</si>
  <si>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</si>
  <si>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</si>
  <si>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</si>
  <si>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</si>
  <si>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</si>
  <si>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</si>
  <si>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</si>
  <si>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</si>
  <si>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</si>
  <si>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</si>
  <si>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</si>
  <si>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</si>
  <si>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</si>
  <si>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</si>
  <si>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</si>
  <si>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 xml:space="preserve">traktorový príves plošinový podvalník </t>
  </si>
  <si>
    <t>Cena dodávaného predmetu</t>
  </si>
  <si>
    <t xml:space="preserve">Príloha č. 2: </t>
  </si>
  <si>
    <t>Kúpna zmluva- Príloha č.2 časť č.2</t>
  </si>
  <si>
    <t>Identifikačné údaje ndodávateľa: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</si>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</sst>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73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0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31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31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65" fontId="8" fillId="0" borderId="31" xfId="1" applyNumberFormat="1" applyFont="1" applyBorder="1" applyAlignment="1" applyProtection="1">
      <alignment vertical="center"/>
      <protection locked="0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32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</cellXfs>
  <cellStyles count="2">
    <cellStyle name="Normal 2" xfId="1" xr:uid="{9FF0B44A-8938-4B90-A871-58AD0C5E6135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FirstFarms%20Agra%20M%20s.%20r.%20o.%20-%20&#381;V\PT%20+%20VO\FirstFarms%20&#381;V_Predloha_usmernenie_8_2017%20-%20aktualiz&#225;cia%20&#269;.%204.xlsm" TargetMode="External"/><Relationship Id="rId1" Type="http://schemas.openxmlformats.org/officeDocument/2006/relationships/externalLinkPath" Target="/Projekty/PRV_4.1_v&#253;zva_65_PRV_2022/FirstFarms%20Agra%20M%20s.%20r.%20o.%20-%20&#381;V/PT%20+%20VO/FirstFarms%20&#381;V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54F53-9CA5-4CCC-8797-042DCCD22341}">
  <sheetPr codeName="Sheet22"/>
  <dimension ref="A1:M44"/>
  <sheetViews>
    <sheetView tabSelected="1" view="pageBreakPreview" zoomScaleNormal="100" zoomScaleSheetLayoutView="100" workbookViewId="0">
      <pane ySplit="3" topLeftCell="A7" activePane="bottomLeft" state="frozen"/>
      <selection pane="bottomLeft" activeCell="D38" sqref="D38"/>
    </sheetView>
  </sheetViews>
  <sheetFormatPr defaultColWidth="9.1796875" defaultRowHeight="14.5" x14ac:dyDescent="0.35"/>
  <cols>
    <col min="1" max="1" width="4.7265625" customWidth="1"/>
    <col min="2" max="2" width="4.26953125" style="9" customWidth="1"/>
    <col min="3" max="3" width="15.7265625" customWidth="1"/>
    <col min="4" max="4" width="18.7265625" customWidth="1"/>
    <col min="5" max="6" width="14.453125" customWidth="1"/>
    <col min="7" max="7" width="7.1796875" customWidth="1"/>
    <col min="8" max="8" width="13.7265625" customWidth="1"/>
    <col min="9" max="9" width="7.54296875" customWidth="1"/>
    <col min="10" max="11" width="13.7265625" customWidth="1"/>
    <col min="12" max="12" width="6.54296875" bestFit="1" customWidth="1"/>
    <col min="13" max="13" width="14.54296875" style="2" bestFit="1" customWidth="1"/>
    <col min="26" max="26" width="9.453125" bestFit="1" customWidth="1"/>
  </cols>
  <sheetData>
    <row r="1" spans="1:13" x14ac:dyDescent="0.35">
      <c r="A1">
        <v>1</v>
      </c>
      <c r="B1"/>
    </row>
    <row r="2" spans="1:13" ht="18.5" x14ac:dyDescent="0.35">
      <c r="A2" s="3">
        <v>1</v>
      </c>
      <c r="B2" s="4" t="s">
        <v>0</v>
      </c>
      <c r="C2" s="4"/>
      <c r="D2" s="4"/>
    </row>
    <row r="3" spans="1:13" x14ac:dyDescent="0.35">
      <c r="A3">
        <v>1</v>
      </c>
      <c r="B3"/>
    </row>
    <row r="4" spans="1:13" s="3" customFormat="1" ht="21" x14ac:dyDescent="0.35">
      <c r="A4" s="3">
        <v>1</v>
      </c>
      <c r="B4" s="5"/>
      <c r="C4" s="6"/>
      <c r="D4" s="6"/>
      <c r="E4" s="6"/>
      <c r="F4" s="6"/>
      <c r="G4" s="6"/>
      <c r="H4" s="6"/>
      <c r="I4" s="6"/>
      <c r="J4" s="39" t="s">
        <v>29</v>
      </c>
      <c r="K4" s="39"/>
      <c r="M4" s="7"/>
    </row>
    <row r="5" spans="1:13" s="3" customFormat="1" ht="23.25" customHeight="1" x14ac:dyDescent="0.35">
      <c r="A5" s="3">
        <v>1</v>
      </c>
      <c r="B5" s="40" t="s">
        <v>30</v>
      </c>
      <c r="C5" s="40"/>
      <c r="D5" s="40"/>
      <c r="E5" s="40"/>
      <c r="F5" s="40"/>
      <c r="G5" s="40"/>
      <c r="H5" s="40"/>
      <c r="I5" s="40"/>
      <c r="J5" s="40"/>
      <c r="K5" s="40"/>
      <c r="M5" s="7"/>
    </row>
    <row r="6" spans="1:13" s="3" customFormat="1" x14ac:dyDescent="0.35">
      <c r="A6" s="3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M6" s="7"/>
    </row>
    <row r="7" spans="1:13" s="3" customFormat="1" ht="23.25" customHeight="1" x14ac:dyDescent="0.35">
      <c r="A7" s="3">
        <v>1</v>
      </c>
      <c r="B7" s="40" t="s">
        <v>28</v>
      </c>
      <c r="C7" s="40"/>
      <c r="D7" s="40"/>
      <c r="E7" s="40"/>
      <c r="F7" s="40"/>
      <c r="G7" s="40"/>
      <c r="H7" s="40"/>
      <c r="I7" s="40"/>
      <c r="J7" s="40"/>
      <c r="K7" s="40"/>
      <c r="M7" s="7"/>
    </row>
    <row r="8" spans="1:13" x14ac:dyDescent="0.35">
      <c r="A8" s="3">
        <v>1</v>
      </c>
    </row>
    <row r="9" spans="1:13" ht="15" customHeight="1" x14ac:dyDescent="0.35">
      <c r="A9" s="3">
        <v>1</v>
      </c>
      <c r="B9" s="41" t="s">
        <v>1</v>
      </c>
      <c r="C9" s="41"/>
      <c r="D9" s="41"/>
      <c r="E9" s="41"/>
      <c r="F9" s="41"/>
      <c r="G9" s="41"/>
      <c r="H9" s="41"/>
      <c r="I9" s="41"/>
      <c r="J9" s="41"/>
      <c r="K9" s="41"/>
    </row>
    <row r="10" spans="1:13" x14ac:dyDescent="0.35">
      <c r="A10" s="3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3" x14ac:dyDescent="0.35">
      <c r="A11" s="3">
        <v>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3" ht="15" thickBot="1" x14ac:dyDescent="0.4">
      <c r="A12" s="3">
        <v>1</v>
      </c>
    </row>
    <row r="13" spans="1:13" s="3" customFormat="1" ht="19.5" customHeight="1" thickBot="1" x14ac:dyDescent="0.4">
      <c r="A13" s="3">
        <v>1</v>
      </c>
      <c r="C13" s="42" t="s">
        <v>31</v>
      </c>
      <c r="D13" s="43"/>
      <c r="E13" s="43"/>
      <c r="F13" s="43"/>
      <c r="G13" s="44"/>
      <c r="M13" s="7"/>
    </row>
    <row r="14" spans="1:13" s="3" customFormat="1" ht="19.5" customHeight="1" x14ac:dyDescent="0.35">
      <c r="A14" s="3">
        <v>1</v>
      </c>
      <c r="C14" s="34" t="s">
        <v>2</v>
      </c>
      <c r="D14" s="35"/>
      <c r="E14" s="36"/>
      <c r="F14" s="37"/>
      <c r="G14" s="38"/>
      <c r="M14" s="7"/>
    </row>
    <row r="15" spans="1:13" s="3" customFormat="1" ht="39" customHeight="1" x14ac:dyDescent="0.35">
      <c r="A15" s="3">
        <v>1</v>
      </c>
      <c r="C15" s="45" t="s">
        <v>3</v>
      </c>
      <c r="D15" s="46"/>
      <c r="E15" s="47"/>
      <c r="F15" s="48"/>
      <c r="G15" s="49"/>
      <c r="M15" s="7"/>
    </row>
    <row r="16" spans="1:13" s="3" customFormat="1" ht="19.5" customHeight="1" x14ac:dyDescent="0.35">
      <c r="A16" s="3">
        <v>1</v>
      </c>
      <c r="C16" s="50" t="s">
        <v>4</v>
      </c>
      <c r="D16" s="51"/>
      <c r="E16" s="47"/>
      <c r="F16" s="48"/>
      <c r="G16" s="49"/>
      <c r="M16" s="7"/>
    </row>
    <row r="17" spans="1:13" s="3" customFormat="1" ht="19.5" customHeight="1" x14ac:dyDescent="0.35">
      <c r="A17" s="3">
        <v>1</v>
      </c>
      <c r="C17" s="50" t="s">
        <v>5</v>
      </c>
      <c r="D17" s="51"/>
      <c r="E17" s="47"/>
      <c r="F17" s="48"/>
      <c r="G17" s="49"/>
      <c r="M17" s="7"/>
    </row>
    <row r="18" spans="1:13" s="3" customFormat="1" ht="30" customHeight="1" x14ac:dyDescent="0.35">
      <c r="A18" s="3">
        <v>1</v>
      </c>
      <c r="C18" s="52" t="s">
        <v>6</v>
      </c>
      <c r="D18" s="53"/>
      <c r="E18" s="47"/>
      <c r="F18" s="48"/>
      <c r="G18" s="49"/>
      <c r="M18" s="7"/>
    </row>
    <row r="19" spans="1:13" s="3" customFormat="1" ht="19.5" customHeight="1" x14ac:dyDescent="0.35">
      <c r="A19" s="3">
        <v>1</v>
      </c>
      <c r="C19" s="50" t="s">
        <v>7</v>
      </c>
      <c r="D19" s="51"/>
      <c r="E19" s="47"/>
      <c r="F19" s="48"/>
      <c r="G19" s="49"/>
      <c r="M19" s="7"/>
    </row>
    <row r="20" spans="1:13" s="3" customFormat="1" ht="19.5" customHeight="1" x14ac:dyDescent="0.35">
      <c r="A20" s="3">
        <v>1</v>
      </c>
      <c r="C20" s="50" t="s">
        <v>8</v>
      </c>
      <c r="D20" s="51"/>
      <c r="E20" s="47"/>
      <c r="F20" s="48"/>
      <c r="G20" s="49"/>
      <c r="M20" s="7"/>
    </row>
    <row r="21" spans="1:13" s="3" customFormat="1" ht="19.5" customHeight="1" x14ac:dyDescent="0.35">
      <c r="A21" s="3">
        <v>1</v>
      </c>
      <c r="C21" s="50" t="s">
        <v>9</v>
      </c>
      <c r="D21" s="51"/>
      <c r="E21" s="47"/>
      <c r="F21" s="48"/>
      <c r="G21" s="49"/>
      <c r="M21" s="7"/>
    </row>
    <row r="22" spans="1:13" s="3" customFormat="1" ht="19.5" customHeight="1" x14ac:dyDescent="0.35">
      <c r="A22" s="3">
        <v>1</v>
      </c>
      <c r="C22" s="50" t="s">
        <v>10</v>
      </c>
      <c r="D22" s="51"/>
      <c r="E22" s="47"/>
      <c r="F22" s="48"/>
      <c r="G22" s="49"/>
      <c r="M22" s="7"/>
    </row>
    <row r="23" spans="1:13" s="3" customFormat="1" ht="19.5" customHeight="1" x14ac:dyDescent="0.35">
      <c r="A23" s="3">
        <v>1</v>
      </c>
      <c r="C23" s="50" t="s">
        <v>11</v>
      </c>
      <c r="D23" s="51"/>
      <c r="E23" s="47"/>
      <c r="F23" s="48"/>
      <c r="G23" s="49"/>
      <c r="M23" s="7"/>
    </row>
    <row r="24" spans="1:13" s="3" customFormat="1" ht="19.5" customHeight="1" thickBot="1" x14ac:dyDescent="0.4">
      <c r="A24" s="3">
        <v>1</v>
      </c>
      <c r="C24" s="54" t="s">
        <v>12</v>
      </c>
      <c r="D24" s="55"/>
      <c r="E24" s="56"/>
      <c r="F24" s="57"/>
      <c r="G24" s="58"/>
      <c r="M24" s="7"/>
    </row>
    <row r="25" spans="1:13" x14ac:dyDescent="0.35">
      <c r="A25" s="3">
        <v>1</v>
      </c>
    </row>
    <row r="26" spans="1:13" x14ac:dyDescent="0.35">
      <c r="A26" s="3">
        <v>1</v>
      </c>
    </row>
    <row r="27" spans="1:13" x14ac:dyDescent="0.35">
      <c r="A27">
        <v>1</v>
      </c>
      <c r="B27" s="59" t="s">
        <v>13</v>
      </c>
      <c r="C27" s="59"/>
      <c r="D27" s="60" t="s">
        <v>27</v>
      </c>
      <c r="E27" s="60"/>
      <c r="F27" s="60"/>
      <c r="G27" s="60"/>
      <c r="H27" s="60"/>
      <c r="I27" s="60"/>
      <c r="J27" s="60"/>
      <c r="K27" s="10"/>
      <c r="M27" s="2" t="e">
        <f>#REF!+1</f>
        <v>#REF!</v>
      </c>
    </row>
    <row r="28" spans="1:13" ht="15" thickBot="1" x14ac:dyDescent="0.4">
      <c r="A28" s="3">
        <v>1</v>
      </c>
    </row>
    <row r="29" spans="1:13" ht="55" customHeight="1" thickBot="1" x14ac:dyDescent="0.4">
      <c r="A29" s="3">
        <v>1</v>
      </c>
      <c r="B29" s="61" t="s">
        <v>14</v>
      </c>
      <c r="C29" s="62"/>
      <c r="D29" s="63"/>
      <c r="E29" s="64" t="s">
        <v>15</v>
      </c>
      <c r="F29" s="65"/>
      <c r="G29" s="11" t="s">
        <v>16</v>
      </c>
      <c r="H29" s="12" t="s">
        <v>17</v>
      </c>
      <c r="I29" s="11" t="s">
        <v>18</v>
      </c>
      <c r="J29" s="13" t="s">
        <v>19</v>
      </c>
      <c r="K29" s="14" t="s">
        <v>20</v>
      </c>
    </row>
    <row r="30" spans="1:13" ht="25.5" customHeight="1" thickBot="1" x14ac:dyDescent="0.4">
      <c r="A30" s="3">
        <v>1</v>
      </c>
      <c r="B30" s="68" t="s">
        <v>27</v>
      </c>
      <c r="C30" s="69"/>
      <c r="D30" s="70"/>
      <c r="E30" s="71"/>
      <c r="F30" s="72"/>
      <c r="G30" s="15" t="s">
        <v>21</v>
      </c>
      <c r="H30" s="1"/>
      <c r="I30" s="16">
        <v>1</v>
      </c>
      <c r="J30" s="17" t="str">
        <f t="shared" ref="J30" si="0">IF(AND(H30&lt;&gt;"",I30&lt;&gt;""),H30*I30,"")</f>
        <v/>
      </c>
      <c r="K30" s="18" t="str">
        <f>IF(J30&lt;&gt;"",J30*IF($E$18="platiteľ DPH",1.23,1),"")</f>
        <v/>
      </c>
    </row>
    <row r="31" spans="1:13" ht="25.5" customHeight="1" thickBot="1" x14ac:dyDescent="0.4">
      <c r="A31" s="3">
        <v>1</v>
      </c>
      <c r="B31" s="19"/>
      <c r="C31" s="20"/>
      <c r="D31" s="20"/>
      <c r="E31" s="20"/>
      <c r="F31" s="20"/>
      <c r="G31" s="20"/>
      <c r="H31" s="21"/>
      <c r="I31" s="21" t="s">
        <v>22</v>
      </c>
      <c r="J31" s="22" t="str">
        <f>IF(SUM(J30:J30)&gt;0,SUM(J30:J30),"")</f>
        <v/>
      </c>
      <c r="K31" s="22" t="str">
        <f>IF(SUM(K30:K30)&gt;0,SUM(K30:K30),"")</f>
        <v/>
      </c>
    </row>
    <row r="32" spans="1:13" x14ac:dyDescent="0.35">
      <c r="A32" s="3">
        <v>1</v>
      </c>
      <c r="B32" s="23" t="s">
        <v>23</v>
      </c>
    </row>
    <row r="33" spans="1:13" x14ac:dyDescent="0.35">
      <c r="A33" s="3">
        <v>1</v>
      </c>
    </row>
    <row r="34" spans="1:13" x14ac:dyDescent="0.35">
      <c r="A34" s="3">
        <v>1</v>
      </c>
    </row>
    <row r="35" spans="1:13" x14ac:dyDescent="0.35">
      <c r="A35" s="3">
        <v>1</v>
      </c>
    </row>
    <row r="36" spans="1:13" x14ac:dyDescent="0.35">
      <c r="A36" s="3">
        <v>1</v>
      </c>
    </row>
    <row r="37" spans="1:13" x14ac:dyDescent="0.35">
      <c r="A37" s="3">
        <v>1</v>
      </c>
    </row>
    <row r="38" spans="1:13" x14ac:dyDescent="0.35">
      <c r="A38" s="3">
        <v>1</v>
      </c>
      <c r="C38" s="24" t="s">
        <v>24</v>
      </c>
      <c r="D38" s="31"/>
    </row>
    <row r="39" spans="1:13" s="25" customFormat="1" x14ac:dyDescent="0.35">
      <c r="A39" s="3">
        <v>1</v>
      </c>
      <c r="C39" s="24"/>
      <c r="D39" s="32"/>
      <c r="M39" s="26"/>
    </row>
    <row r="40" spans="1:13" s="25" customFormat="1" ht="15" customHeight="1" x14ac:dyDescent="0.35">
      <c r="A40" s="3">
        <v>1</v>
      </c>
      <c r="C40" s="24" t="s">
        <v>25</v>
      </c>
      <c r="D40" s="33"/>
      <c r="G40" s="27"/>
      <c r="H40" s="27"/>
      <c r="I40" s="27"/>
      <c r="J40" s="27"/>
      <c r="K40" s="27"/>
      <c r="M40" s="26"/>
    </row>
    <row r="41" spans="1:13" s="25" customFormat="1" x14ac:dyDescent="0.35">
      <c r="A41" s="3">
        <v>1</v>
      </c>
      <c r="F41" s="28"/>
      <c r="G41" s="66" t="s">
        <v>32</v>
      </c>
      <c r="H41" s="66"/>
      <c r="I41" s="66"/>
      <c r="J41" s="66"/>
      <c r="K41" s="66"/>
      <c r="M41" s="26"/>
    </row>
    <row r="42" spans="1:13" s="25" customFormat="1" x14ac:dyDescent="0.35">
      <c r="A42" s="3">
        <v>1</v>
      </c>
      <c r="F42" s="28"/>
      <c r="G42" s="29"/>
      <c r="H42" s="29"/>
      <c r="I42" s="29"/>
      <c r="J42" s="29"/>
      <c r="K42" s="29"/>
      <c r="M42" s="26"/>
    </row>
    <row r="43" spans="1:13" ht="15" customHeight="1" x14ac:dyDescent="0.35">
      <c r="A43" s="3">
        <v>1</v>
      </c>
      <c r="B43" s="67" t="s">
        <v>26</v>
      </c>
      <c r="C43" s="67"/>
      <c r="D43" s="67"/>
      <c r="E43" s="67"/>
      <c r="F43" s="67"/>
      <c r="G43" s="67"/>
      <c r="H43" s="67"/>
      <c r="I43" s="67"/>
      <c r="J43" s="67"/>
      <c r="K43" s="67"/>
      <c r="L43" s="30"/>
    </row>
    <row r="44" spans="1:13" x14ac:dyDescent="0.35">
      <c r="A44" s="3">
        <v>1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30"/>
    </row>
  </sheetData>
  <sheetProtection algorithmName="SHA-512" hashValue="JxCL4opO7hTG0WcQlXx8ld9RGU5qRzva+VGbu1fqB5mKEYKyz8ca9UEa2mWqYQ+V0oCN6lMN/RgMsCeLbQgwyQ==" saltValue="NAMtckj2QaeYV/rFw1wZqw==" spinCount="100000" sheet="1" formatCells="0" formatColumns="0" formatRows="0" selectLockedCells="1"/>
  <autoFilter ref="A1:A44" xr:uid="{00000000-0009-0000-0000-000006000000}"/>
  <mergeCells count="35">
    <mergeCell ref="G41:K41"/>
    <mergeCell ref="B43:K44"/>
    <mergeCell ref="B30:D30"/>
    <mergeCell ref="E30:F30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C14:D14"/>
    <mergeCell ref="E14:G14"/>
    <mergeCell ref="J4:K4"/>
    <mergeCell ref="B5:K5"/>
    <mergeCell ref="B7:K7"/>
    <mergeCell ref="B9:K11"/>
    <mergeCell ref="C13:G13"/>
  </mergeCells>
  <conditionalFormatting sqref="E19:G19">
    <cfRule type="expression" dxfId="0" priority="4">
      <formula>AND(#REF!="neplatca DPH")</formula>
    </cfRule>
  </conditionalFormatting>
  <dataValidations count="1">
    <dataValidation type="list" allowBlank="1" showInputMessage="1" showErrorMessage="1" sqref="E18:G18" xr:uid="{19DE4133-A130-4648-B28E-5E033668D43F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2023-08-16T12:19:33Z</dcterms:created>
  <dcterms:modified xsi:type="dcterms:W3CDTF">2025-05-13T09:58:58Z</dcterms:modified>
</cp:coreProperties>
</file>