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zak2851072\Documents\centrálne obstaranie\Požiadavka 2025\plyn 2026\odberné miesta\"/>
    </mc:Choice>
  </mc:AlternateContent>
  <bookViews>
    <workbookView xWindow="0" yWindow="0" windowWidth="19200" windowHeight="10860" firstSheet="7" activeTab="10"/>
  </bookViews>
  <sheets>
    <sheet name="spolu" sheetId="10" r:id="rId1"/>
    <sheet name="odberový diagram" sheetId="14" r:id="rId2"/>
    <sheet name="časť č. 1-úrad MV SR" sheetId="1" r:id="rId3"/>
    <sheet name="časť č. 2-CP Bratislava" sheetId="11" r:id="rId4"/>
    <sheet name="časť č. 3-CP Trnava" sheetId="3" r:id="rId5"/>
    <sheet name="časť č. 4-CP Nitra" sheetId="7" r:id="rId6"/>
    <sheet name="časť č. 5-CP Trenčín" sheetId="4" r:id="rId7"/>
    <sheet name="časť č. 6-CP Žilina" sheetId="5" r:id="rId8"/>
    <sheet name="časť č. 7-CP Banská Bystrica" sheetId="6" r:id="rId9"/>
    <sheet name="časť č.8-CP Prešov" sheetId="13" r:id="rId10"/>
    <sheet name="časť č. 9-CP Košice" sheetId="9" r:id="rId11"/>
  </sheets>
  <definedNames>
    <definedName name="_xlnm._FilterDatabase" localSheetId="2" hidden="1">'časť č. 1-úrad MV SR'!$A$3:$F$34</definedName>
    <definedName name="_xlnm._FilterDatabase" localSheetId="3" hidden="1">'časť č. 2-CP Bratislava'!$A$3:$F$69</definedName>
    <definedName name="_xlnm._FilterDatabase" localSheetId="4" hidden="1">'časť č. 3-CP Trnava'!$A$3:$F$56</definedName>
    <definedName name="_xlnm._FilterDatabase" localSheetId="5" hidden="1">'časť č. 4-CP Nitra'!$A$3:$F$90</definedName>
    <definedName name="_xlnm._FilterDatabase" localSheetId="6" hidden="1">'časť č. 5-CP Trenčín'!$A$3:$F$46</definedName>
    <definedName name="_xlnm._FilterDatabase" localSheetId="7" hidden="1">'časť č. 6-CP Žilina'!$A$3:$F$52</definedName>
    <definedName name="_xlnm._FilterDatabase" localSheetId="8" hidden="1">'časť č. 7-CP Banská Bystrica'!$A$3:$F$90</definedName>
    <definedName name="_xlnm._FilterDatabase" localSheetId="10" hidden="1">'časť č. 9-CP Košice'!$A$3:$F$100</definedName>
    <definedName name="_xlnm._FilterDatabase" localSheetId="9" hidden="1">'časť č.8-CP Prešov'!$E$1:$E$96</definedName>
    <definedName name="_xlnm._FilterDatabase" localSheetId="1" hidden="1">'odberový diagram'!$A$1:$N$10</definedName>
  </definedNames>
  <calcPr calcId="162913"/>
</workbook>
</file>

<file path=xl/calcChain.xml><?xml version="1.0" encoding="utf-8"?>
<calcChain xmlns="http://schemas.openxmlformats.org/spreadsheetml/2006/main">
  <c r="D17" i="10" l="1"/>
  <c r="C17" i="10"/>
  <c r="C90" i="6" l="1"/>
  <c r="C18" i="10" l="1"/>
  <c r="C16" i="10"/>
  <c r="C15" i="10"/>
  <c r="C14" i="10"/>
  <c r="C13" i="10"/>
  <c r="C12" i="10"/>
  <c r="N236" i="14" l="1"/>
  <c r="C100" i="9"/>
  <c r="C19" i="10" s="1"/>
  <c r="C92" i="13" l="1"/>
  <c r="C52" i="5" l="1"/>
  <c r="C46" i="4" l="1"/>
  <c r="C90" i="7" l="1"/>
  <c r="C56" i="3" l="1"/>
  <c r="C69" i="11" l="1"/>
  <c r="C34" i="1" l="1"/>
  <c r="C11" i="10" s="1"/>
  <c r="N231" i="14" l="1"/>
  <c r="N226" i="14"/>
  <c r="N221" i="14"/>
  <c r="N216" i="14"/>
  <c r="N211" i="14"/>
  <c r="N206" i="14"/>
  <c r="N201" i="14"/>
  <c r="N196" i="14"/>
  <c r="N191" i="14"/>
  <c r="N186" i="14"/>
  <c r="N181" i="14"/>
  <c r="N176" i="14"/>
  <c r="N171" i="14"/>
  <c r="N166" i="14"/>
  <c r="N161" i="14"/>
  <c r="N156" i="14"/>
  <c r="N151" i="14"/>
  <c r="N146" i="14"/>
  <c r="N141" i="14"/>
  <c r="N136" i="14"/>
  <c r="N131" i="14"/>
  <c r="N126" i="14"/>
  <c r="N121" i="14"/>
  <c r="N116" i="14"/>
  <c r="N110" i="14"/>
  <c r="N105" i="14"/>
  <c r="N100" i="14"/>
  <c r="N95" i="14"/>
  <c r="N90" i="14"/>
  <c r="N85" i="14"/>
  <c r="N80" i="14"/>
  <c r="N75" i="14"/>
  <c r="N70" i="14"/>
  <c r="N65" i="14"/>
  <c r="N60" i="14"/>
  <c r="N55" i="14"/>
  <c r="N50" i="14"/>
  <c r="N45" i="14"/>
  <c r="N40" i="14"/>
  <c r="N35" i="14"/>
  <c r="N30" i="14"/>
  <c r="N25" i="14"/>
  <c r="N20" i="14"/>
  <c r="N15" i="14"/>
  <c r="N10" i="14"/>
  <c r="N5" i="14"/>
  <c r="D16" i="10" l="1"/>
  <c r="D14" i="10"/>
  <c r="D13" i="10"/>
  <c r="D20" i="10" l="1"/>
  <c r="C20" i="10" l="1"/>
</calcChain>
</file>

<file path=xl/sharedStrings.xml><?xml version="1.0" encoding="utf-8"?>
<sst xmlns="http://schemas.openxmlformats.org/spreadsheetml/2006/main" count="2660" uniqueCount="1227">
  <si>
    <t>Č.</t>
  </si>
  <si>
    <t>Odberné miesto</t>
  </si>
  <si>
    <t>Zaradenie odberu</t>
  </si>
  <si>
    <t xml:space="preserve">Zml. dohodnuté </t>
  </si>
  <si>
    <t>( názov,adresa )</t>
  </si>
  <si>
    <t>( MO, SO, VO )</t>
  </si>
  <si>
    <t>( kWh )</t>
  </si>
  <si>
    <t>denné max.</t>
  </si>
  <si>
    <t>MO</t>
  </si>
  <si>
    <t>Spolu :</t>
  </si>
  <si>
    <t>m3   (pri SO, VO )</t>
  </si>
  <si>
    <t>Pribinova 2, BA</t>
  </si>
  <si>
    <t>Košická 47, BA</t>
  </si>
  <si>
    <t>Vranovská 1, BA</t>
  </si>
  <si>
    <t>ÚS MV SR, Slovenská Ľupča</t>
  </si>
  <si>
    <t>Partizánska 5, BA</t>
  </si>
  <si>
    <t>Zrínskeho 3, BA</t>
  </si>
  <si>
    <t>Cesta na Klanec, BA</t>
  </si>
  <si>
    <t>Záhradnícka 24, BA</t>
  </si>
  <si>
    <t>Novosvetská 8, BA</t>
  </si>
  <si>
    <t>Račianska 45, BA</t>
  </si>
  <si>
    <t>Patince</t>
  </si>
  <si>
    <t>Príboj 1012, Slovenská Ľupča</t>
  </si>
  <si>
    <t>Spolu:</t>
  </si>
  <si>
    <t>( názov, adresa )</t>
  </si>
  <si>
    <t>Predpokl. objem odberu/12 m. (kWh)</t>
  </si>
  <si>
    <t>Časť č. 9 - Poskytovanie služieb pre budovy v správe Centra podpory Košice (plyn)</t>
  </si>
  <si>
    <t>Časť č. 2 - Poskytovanie služieb pre budovy v správe Centra podpory Bratislava (plyn)</t>
  </si>
  <si>
    <t>Časť č. 1 - Poskytovanie služieb pre budovy v správe úradu Ministerstva vnútra SR (plyn)</t>
  </si>
  <si>
    <t>POD kód</t>
  </si>
  <si>
    <t>SKSPPDIS000130020988</t>
  </si>
  <si>
    <t>SKSPPDIS000130022089</t>
  </si>
  <si>
    <t>SKSPPDIS000130022326</t>
  </si>
  <si>
    <t>SKSPPDIS010730000153</t>
  </si>
  <si>
    <t>SKSPPDIS000110113837</t>
  </si>
  <si>
    <t>SKSPPDIS000110110811</t>
  </si>
  <si>
    <t>SKSPPDIS000110110853</t>
  </si>
  <si>
    <t>SKSPPDIS000110110856</t>
  </si>
  <si>
    <t>SKSPPDIS000110110857</t>
  </si>
  <si>
    <t>SKSPPDIS000110110859</t>
  </si>
  <si>
    <t>SKSPPDIS000210206921</t>
  </si>
  <si>
    <t>SKSPPDIS000210206923</t>
  </si>
  <si>
    <t>SKSPPDIS020718000054</t>
  </si>
  <si>
    <t>Račianská 10 - byt</t>
  </si>
  <si>
    <t>SKSPPDIS000120006602</t>
  </si>
  <si>
    <t>Račianská 17 - byt</t>
  </si>
  <si>
    <t>SKSPPDIS000122358783</t>
  </si>
  <si>
    <t>SKSPPDIS000110100014</t>
  </si>
  <si>
    <t>Migračný úrad, Pivonkova 6, BA</t>
  </si>
  <si>
    <t>SKSPPDIS000110103928</t>
  </si>
  <si>
    <t>SKSPPDIS000110103930</t>
  </si>
  <si>
    <t>SKSPPDIS000110109078</t>
  </si>
  <si>
    <t>SKSPPDIS000110110805</t>
  </si>
  <si>
    <t>SKSPPDIS000110110806</t>
  </si>
  <si>
    <t>SKSPPDIS000110110807</t>
  </si>
  <si>
    <t>SKSPPDIS000110110808</t>
  </si>
  <si>
    <t>SKSPPDIS000110110809</t>
  </si>
  <si>
    <t>SKSPPDIS000110110810</t>
  </si>
  <si>
    <t>KR PZ BA,OR PZ BA I, Sasinkova 23</t>
  </si>
  <si>
    <t>SKSPPDIS000110110812</t>
  </si>
  <si>
    <t>Bulharská 68, BA</t>
  </si>
  <si>
    <t>SKSPPDIS000110110862</t>
  </si>
  <si>
    <t>SKSPPDIS000110110863</t>
  </si>
  <si>
    <t>SKSPPDIS000110111099</t>
  </si>
  <si>
    <t>SKSPPDIS000110111100</t>
  </si>
  <si>
    <t>SKSPPDIS000110111101</t>
  </si>
  <si>
    <t>SKSPPDIS000110111104</t>
  </si>
  <si>
    <t>SKSPPDIS000110111106</t>
  </si>
  <si>
    <t>SKSPPDIS000110108063</t>
  </si>
  <si>
    <t>SKSPPDIS000110108065</t>
  </si>
  <si>
    <t>Šancova 1, Bratislava</t>
  </si>
  <si>
    <t>SKSPPDIS000110101817</t>
  </si>
  <si>
    <t>SKSPPDIS000110108143</t>
  </si>
  <si>
    <t>SKSPPDIS000110108144</t>
  </si>
  <si>
    <t>SKSPPDIS000110102075</t>
  </si>
  <si>
    <t>SKSPPDIS000110104422</t>
  </si>
  <si>
    <t>SKSPPDIS000110104426</t>
  </si>
  <si>
    <t>SKSPPDIS000110104427</t>
  </si>
  <si>
    <t>SKSPPDIS000110106929</t>
  </si>
  <si>
    <t>SKSPPDIS000110111440</t>
  </si>
  <si>
    <t>Radlinského 6, BA</t>
  </si>
  <si>
    <t>SKSPPDIS000110108431</t>
  </si>
  <si>
    <t>SKSPPDIS000110102323</t>
  </si>
  <si>
    <t>SKSPPDIS000110113079</t>
  </si>
  <si>
    <t>SKSPPDIS000110110370</t>
  </si>
  <si>
    <t>SKSPPDIS020119000243</t>
  </si>
  <si>
    <t>SKSPPDIS020118000014</t>
  </si>
  <si>
    <t>SKSPPDIS030110080009</t>
  </si>
  <si>
    <t>SKSPPDIS030110080028</t>
  </si>
  <si>
    <t>SKSPPDIS030410021661</t>
  </si>
  <si>
    <t>Lermontovova 1, BA</t>
  </si>
  <si>
    <t>SKSPPDIS000130021106</t>
  </si>
  <si>
    <t>SKSPPDIS000130020096</t>
  </si>
  <si>
    <t>SKSPPDIS000130010913</t>
  </si>
  <si>
    <t>SKSPPDIS000130010136</t>
  </si>
  <si>
    <t>SKSPPDIS000130021505</t>
  </si>
  <si>
    <t>SKSPPDIS000130021527</t>
  </si>
  <si>
    <t>SKSPPDIS000130021529</t>
  </si>
  <si>
    <t>SKSPPDIS000130010172</t>
  </si>
  <si>
    <t>SKSPPDIS000130020192</t>
  </si>
  <si>
    <t>SOŠ PZ Pezinok, Fajgalská cesta 2</t>
  </si>
  <si>
    <t>SKSPPDIS000130022444</t>
  </si>
  <si>
    <t>SKSPPDIS000130021984</t>
  </si>
  <si>
    <t>SKSPPDIS000130022502</t>
  </si>
  <si>
    <t>SKSPPDIS010110002729</t>
  </si>
  <si>
    <t>Št. archív Dolá 140, Modra</t>
  </si>
  <si>
    <t>SKSPPDIS000110108066</t>
  </si>
  <si>
    <t>Ružinovská 5346, BA</t>
  </si>
  <si>
    <t>SKSPPDIS010130001569</t>
  </si>
  <si>
    <t>Križkova 7 BA</t>
  </si>
  <si>
    <t>SKSPPDIS000120061385</t>
  </si>
  <si>
    <t>M2</t>
  </si>
  <si>
    <t>SKSPPDIS000110102635</t>
  </si>
  <si>
    <t>M4</t>
  </si>
  <si>
    <t>ŠA v Nitre, pobočka Komárno, Elektrárenská cesta 1, Komárno</t>
  </si>
  <si>
    <t>SKSPPDIS000210200691</t>
  </si>
  <si>
    <t>M3</t>
  </si>
  <si>
    <t>SKSPPDIS000210200692</t>
  </si>
  <si>
    <t>M1</t>
  </si>
  <si>
    <t>ObU Komárno -Senný trh č.3</t>
  </si>
  <si>
    <t>SKSPPDIS000210203608</t>
  </si>
  <si>
    <t>KR HaZZ NI,HS Šaľa, Murgašova 25, 927 01 Šaľa</t>
  </si>
  <si>
    <t>SKSPPDIS000110106930</t>
  </si>
  <si>
    <t>SKSPPDIS000210206591</t>
  </si>
  <si>
    <t>SKSPPDIS000210206596</t>
  </si>
  <si>
    <t>KR PZ v Nitre,OO PZ Vráble, Moravská 1272</t>
  </si>
  <si>
    <t>SKSPPDIS000310305620</t>
  </si>
  <si>
    <t>KR PZ v Nitre, Piaristická 5 Nitra</t>
  </si>
  <si>
    <t>SKSPPDIS000310305623</t>
  </si>
  <si>
    <t>KR PZ v Nitre,OO PZ Topoľčany, Stummerová 34</t>
  </si>
  <si>
    <t>SKSPPDIS000310305624</t>
  </si>
  <si>
    <t>KR PZ v Nitre,ÚZ PZ Topoľčany, kap. Jaroša 1018</t>
  </si>
  <si>
    <t>SKSPPDIS000310305628</t>
  </si>
  <si>
    <t>KŠÚ Nitra,N.Zámky ul. Komarňanska 61</t>
  </si>
  <si>
    <t>SKSPPDIS000210208205</t>
  </si>
  <si>
    <t>KR PZ v Nitre,OR PZ v Komárne, Pohraničná 8</t>
  </si>
  <si>
    <t>SKSPPDIS000210206780</t>
  </si>
  <si>
    <t>KR PZ v Nitre,OO PZ Batorové Kosihy, Remeselnícka 876</t>
  </si>
  <si>
    <t>SKSPPDIS000210206781</t>
  </si>
  <si>
    <t xml:space="preserve">KR PZ v Nitre,OR PZ Komárno, Záhradnícka 6 </t>
  </si>
  <si>
    <t>SKSPPDIS000210206784</t>
  </si>
  <si>
    <t>ŠA v Nitre,  Pod Kalváriou 2140, Topoľčany</t>
  </si>
  <si>
    <t>SKSPPDIS000310304640</t>
  </si>
  <si>
    <t>ObÚ Levice,Družstevnícka 7</t>
  </si>
  <si>
    <t>SKSPPDIS000310301067</t>
  </si>
  <si>
    <t xml:space="preserve"> ŠA v Nitre, Novozámocká 273, Ivanka pri Nitre</t>
  </si>
  <si>
    <t>SKSPPDIS000310303403</t>
  </si>
  <si>
    <t>SKSPPDIS000310303404</t>
  </si>
  <si>
    <t>KR HaZZ NI,OR HaZZ v ZM, 1. mája, 953 01 Zlaté Moravce</t>
  </si>
  <si>
    <t>SKSPPDIS000310301095</t>
  </si>
  <si>
    <t>KR PZ v Nitre,OO PZ Želiezovce, Úzka</t>
  </si>
  <si>
    <t>SKSPPDIS000310306018</t>
  </si>
  <si>
    <t>KR PZ v Nitre,OO PZ Šahy, Petofiho 2</t>
  </si>
  <si>
    <t>SKSPPDIS000310306020</t>
  </si>
  <si>
    <t>KR PZ v Nitre,OO PZ Levice, sv. Michala 35</t>
  </si>
  <si>
    <t>SKSPPDIS000310306021</t>
  </si>
  <si>
    <t>KR PZ v Nitre,OO PZ Kalná nad Hronom, Dlhá 13</t>
  </si>
  <si>
    <t>SKSPPDIS000310306024</t>
  </si>
  <si>
    <t>KR PZ v Nitre,OO PZ Lužianky, Rastislavova 312</t>
  </si>
  <si>
    <t>SKSPPDIS000310301158</t>
  </si>
  <si>
    <t>KR PZ v Nitre Dielne, Kalvárska 2, Nitra</t>
  </si>
  <si>
    <t>SKSPPDIS000310301160</t>
  </si>
  <si>
    <t>KR PZ v Nitre Kynológia, Železničiarska 2 Nitra</t>
  </si>
  <si>
    <t>SKSPPDIS000310307471</t>
  </si>
  <si>
    <t>KR HaZZ NI,HS Vráble, Kollárova 44, 952 01 Vráble</t>
  </si>
  <si>
    <t>SKSPPDIS000310306073</t>
  </si>
  <si>
    <t>ObÚ Nové Zámky, Podzámska 25, Nové Zámky</t>
  </si>
  <si>
    <t>SKSPPDIS000210207092</t>
  </si>
  <si>
    <t>ObÚ Nové Zámky,  Podzámska 25,  Nové Zámky</t>
  </si>
  <si>
    <t>SKSPPDIS000210207093</t>
  </si>
  <si>
    <t>ObU Komárno-sklad CO, Krivá 1, Hurbanovo</t>
  </si>
  <si>
    <t>SKSPPDIS000210205825</t>
  </si>
  <si>
    <t>SKSPPDIS000210205827</t>
  </si>
  <si>
    <t>SKSPPDIS000310306285</t>
  </si>
  <si>
    <t>KR PZ v Nitre,OO PZ Zlaté Moravce, Sládkovičova 51</t>
  </si>
  <si>
    <t>SKSPPDIS000310306287</t>
  </si>
  <si>
    <t>SKSPPDIS000210206135</t>
  </si>
  <si>
    <t>KR HaZZ NI,OR HaZZ v LV, Požiarnícka 7, 934 01 Levice</t>
  </si>
  <si>
    <t>SKSPPDIS000310300428</t>
  </si>
  <si>
    <t>SKSPPDIS000210206349</t>
  </si>
  <si>
    <t>SKSPPDIS000210206353</t>
  </si>
  <si>
    <t>KR PZ v Nitre,OO PZ Šurany, Nitrianska 13</t>
  </si>
  <si>
    <t>SKSPPDIS000210206356</t>
  </si>
  <si>
    <t>KR PZ Nitra,Odd. Žel. ., Dostojevského 14 Levice</t>
  </si>
  <si>
    <t>SKSPPDIS000310301629</t>
  </si>
  <si>
    <t>KR PZ v Nitre,OO PZ Topoľčany, Moyzesová 20</t>
  </si>
  <si>
    <t>SKSPPDIS000310306522</t>
  </si>
  <si>
    <t xml:space="preserve"> ŠA v Nitre, pobočka Levice, Vojenská 1,  Levice</t>
  </si>
  <si>
    <t>SKSPPDIS000310305449</t>
  </si>
  <si>
    <t>SKSPPDIS000310305450</t>
  </si>
  <si>
    <t>KR HaZZ NI,OR HaZZ v TO , Krušovská 1357, 955 01 Topoľčany</t>
  </si>
  <si>
    <t>SKSPPDIS000310303975</t>
  </si>
  <si>
    <t>KR HaZZ NI,HS Šahy, SNP 60, 936 01 Šahy</t>
  </si>
  <si>
    <t>SKSPPDIS000310300676</t>
  </si>
  <si>
    <t>KR HaZZ NI,HS Želiezovce, Mierová 5, 937 01 Želiezovce</t>
  </si>
  <si>
    <t>SKSPPDIS000310300623</t>
  </si>
  <si>
    <t xml:space="preserve">KR PZ v Nitre,Kynológia Topoľčany, Fraňa Kráľa 2115/18 </t>
  </si>
  <si>
    <t>SKSPPDIS000320035277</t>
  </si>
  <si>
    <t xml:space="preserve">KR PZ v Nitre,OR PZ v Nových Zámkoch, B. Baldigarovcov 7 </t>
  </si>
  <si>
    <t>SKSPPDIS000230020702</t>
  </si>
  <si>
    <t>KR PZ v Nitre, Kalvárska 2 Nitra</t>
  </si>
  <si>
    <t>SKSPPDIS000330021755</t>
  </si>
  <si>
    <t xml:space="preserve">ObÚ Topoľčany, Nám.Ľ.Štúra 1738 </t>
  </si>
  <si>
    <t>SKSPPDIS000330020712</t>
  </si>
  <si>
    <t>ObÚ NR,Štefánikova 69,Nitra</t>
  </si>
  <si>
    <t>SKSPPDIS000330020765</t>
  </si>
  <si>
    <t>KR HaZZ NI, HS Nitra, Dolnočermánska 64, 949 12 Nitra</t>
  </si>
  <si>
    <t>SKSPPDIS000330023705</t>
  </si>
  <si>
    <t>KR PZ v Nitre, Piesková 32 Nitra</t>
  </si>
  <si>
    <t>SKSPPDIS000330023746</t>
  </si>
  <si>
    <t>SKSPPDIS000330023747</t>
  </si>
  <si>
    <t>SKSPPDIS000330023750</t>
  </si>
  <si>
    <t>SKSPPDIS010210001809</t>
  </si>
  <si>
    <t>SKSPPDIS010210003139</t>
  </si>
  <si>
    <t xml:space="preserve">KR PZ v Nitre,OO PZ Hurbanovo, Nám.Konkolyho 5 </t>
  </si>
  <si>
    <t>SKSPPDIS010210003438</t>
  </si>
  <si>
    <t>SKSPPDIS010210000934</t>
  </si>
  <si>
    <t xml:space="preserve">KR PZ Nitra - Diaľničná Polícia Selenec, Levická, Nitra </t>
  </si>
  <si>
    <t>SKSPPDIS010310005879</t>
  </si>
  <si>
    <t>KR HaZZ NI,HS Selenec, Levická, 949 01 Nitra</t>
  </si>
  <si>
    <t>SKSPPDIS010310005878</t>
  </si>
  <si>
    <t>ÚS MV SR, Topoľčianky</t>
  </si>
  <si>
    <t>SKSPPDIS000330021719</t>
  </si>
  <si>
    <t>KR HaZZ NI,OR HaZZ v NZ, Komárňanská cesta 15, Nové Zámky</t>
  </si>
  <si>
    <t>SKSPPDIS010210003405</t>
  </si>
  <si>
    <t>SKSPPDIS000310303333</t>
  </si>
  <si>
    <t>SKSPPDIS000310303334</t>
  </si>
  <si>
    <t>Nitrianská Streda</t>
  </si>
  <si>
    <t>SKSPPDIS010310000448</t>
  </si>
  <si>
    <t>Osvaldova 1, Nitra</t>
  </si>
  <si>
    <t>SKSPPDIS020319000063</t>
  </si>
  <si>
    <t>SKSPPDIS000210206134</t>
  </si>
  <si>
    <t>SKSPPDIS000110108042</t>
  </si>
  <si>
    <t>Rázusova 7, Nitra</t>
  </si>
  <si>
    <t>SKSPPDIS000310301480</t>
  </si>
  <si>
    <t>Nám.Gen.Klapku 7, Komárno</t>
  </si>
  <si>
    <t>SKSPPDIS000210205822</t>
  </si>
  <si>
    <t>Kráľa J. 124, Nitra</t>
  </si>
  <si>
    <t>SKSPPDIS000310306526</t>
  </si>
  <si>
    <t>SKSPPDIS000220013134</t>
  </si>
  <si>
    <t>Senný trh 4, Komárno</t>
  </si>
  <si>
    <t>SKSPPDIS000210205819</t>
  </si>
  <si>
    <t>Dopravná 14, Levice</t>
  </si>
  <si>
    <t>SKSPPDIS000310306763</t>
  </si>
  <si>
    <t>T.Vansovej 4, Levice</t>
  </si>
  <si>
    <t>SKSPPDIS000310303790</t>
  </si>
  <si>
    <t>SKSPPDIS000210206169</t>
  </si>
  <si>
    <t>Bernolákova 1652, Topoľčany</t>
  </si>
  <si>
    <t>SKSPPDIS000310303787</t>
  </si>
  <si>
    <t>J.Vuruma 1, Nitra</t>
  </si>
  <si>
    <t>SKSPPDIS000310303789</t>
  </si>
  <si>
    <t>SKSPPDIS010910003937</t>
  </si>
  <si>
    <t>SKSPPDIS000910801148</t>
  </si>
  <si>
    <t>SKSPPDIS000910801150</t>
  </si>
  <si>
    <t>KR PZ Košice,Štúrová 10</t>
  </si>
  <si>
    <t>SKSPPDIS000910801153</t>
  </si>
  <si>
    <t>SKSPPDIS000910801154</t>
  </si>
  <si>
    <t>KR PZ Košice,OO PZ Čaňa</t>
  </si>
  <si>
    <t>SKSPPDIS000910801156</t>
  </si>
  <si>
    <t>KR PZ Košice,OO PZ V. Ida</t>
  </si>
  <si>
    <t>SKSPPDIS000910801158</t>
  </si>
  <si>
    <t>KR PZ Košice,OO PZ Moldava/Bodvou</t>
  </si>
  <si>
    <t>SKSPPDIS000910801161</t>
  </si>
  <si>
    <t>SKSPPDIS000910801162</t>
  </si>
  <si>
    <t>KR PZ Košice,OO PZ Kysak</t>
  </si>
  <si>
    <t>SKSPPDIS000910801164</t>
  </si>
  <si>
    <t>KR PZ Košice,OO PZ Jasov</t>
  </si>
  <si>
    <t>SKSPPDIS000910801165</t>
  </si>
  <si>
    <t>SKSPPDIS000910800358</t>
  </si>
  <si>
    <t>ObÚ Košice okolie, 044 20 Malá Ida</t>
  </si>
  <si>
    <t>SKSPPDIS000910800561</t>
  </si>
  <si>
    <t>KR PZ Košice,ÚJ a KP Michalovce</t>
  </si>
  <si>
    <t>SKSPPDIS001110952032</t>
  </si>
  <si>
    <t>SOŠ PZ Košice, Južná tr.50 -kuchyňa</t>
  </si>
  <si>
    <t>SKSPPDIS000910803296</t>
  </si>
  <si>
    <t>KR Hazz Košice,Šafárikova č. 63, Rožňava</t>
  </si>
  <si>
    <t>SKSPPDIS001010902509</t>
  </si>
  <si>
    <t>ObÚ Košice,Puškinova 5</t>
  </si>
  <si>
    <t>SKSPPDIS000910805833</t>
  </si>
  <si>
    <t>SKSPPDIS001110953329</t>
  </si>
  <si>
    <t>SKSPPDIS001110953346</t>
  </si>
  <si>
    <t>ObÚ Michalovce,Trnava pri Laborci</t>
  </si>
  <si>
    <t>SKSPPDIS001110954948</t>
  </si>
  <si>
    <t>KR PZ Košice,OO PZ Sobrance</t>
  </si>
  <si>
    <t>SKSPPDIS001110950090</t>
  </si>
  <si>
    <t>RHP Sobrance, Vyšné Nemecké</t>
  </si>
  <si>
    <t>SKSPPDIS001110950091</t>
  </si>
  <si>
    <t>SKSPPDIS001110950092</t>
  </si>
  <si>
    <t>KR PZ Košice,PS Jablonov nad Turňou</t>
  </si>
  <si>
    <t>SKSPPDIS001010903982</t>
  </si>
  <si>
    <t>SKSPPDIS001010903983</t>
  </si>
  <si>
    <t>KR PZ Košice,Klub PZ Rožňava</t>
  </si>
  <si>
    <t>SKSPPDIS001010903984</t>
  </si>
  <si>
    <t>KR PZ Košice,OO PZ Plešivec</t>
  </si>
  <si>
    <t>SKSPPDIS001010903985</t>
  </si>
  <si>
    <t>KR PZ Košice,OO PZ Rožňava</t>
  </si>
  <si>
    <t>SKSPPDIS001010903986</t>
  </si>
  <si>
    <t>SKSPPDIS001010903987</t>
  </si>
  <si>
    <t>KR PZ Košice,OO PZ Štítnik</t>
  </si>
  <si>
    <t>SKSPPDIS001010903988</t>
  </si>
  <si>
    <t>SKSPPDIS000910802656</t>
  </si>
  <si>
    <t>KR Hazz Košice,Fraňa Kráľa č. 21, Michalovce</t>
  </si>
  <si>
    <t>SKSPPDIS001110952740</t>
  </si>
  <si>
    <t>KR Hazz Košice,Bratislavská, Veľké Kapušany</t>
  </si>
  <si>
    <t>SKSPPDIS001110952742</t>
  </si>
  <si>
    <t>KR Hazz Košice,Pri parku č. 2, Sobrance</t>
  </si>
  <si>
    <t>SKSPPDIS001110952743</t>
  </si>
  <si>
    <t>KR Hazz Košice,T.G.Masaryka č. 13, Trebišov</t>
  </si>
  <si>
    <t>SKSPPDIS001110952744</t>
  </si>
  <si>
    <t>KR Hazz Košice,Boľská č. 1,  Kráľovský Chlmec</t>
  </si>
  <si>
    <t>SKSPPDIS001110952745</t>
  </si>
  <si>
    <t>KR PZ Košice,ÚPZC Sečovce</t>
  </si>
  <si>
    <t>SKSPPDIS001110953746</t>
  </si>
  <si>
    <t>SKSPPDIS001110953923</t>
  </si>
  <si>
    <t>KR PZ Košice,OO PZ Trebišov</t>
  </si>
  <si>
    <t>SKSPPDIS001110953924</t>
  </si>
  <si>
    <t>ŠA v Košiciach, Vodárenská 10 - Sever</t>
  </si>
  <si>
    <t>ŠA v Košiciach, Bačíkova 1 -Staré Mesto</t>
  </si>
  <si>
    <t>SKSPPDIS000910806256</t>
  </si>
  <si>
    <t>RHP Sobrance,Letná,  Čierna nad Tisou</t>
  </si>
  <si>
    <t>SKSPPDIS001110953926</t>
  </si>
  <si>
    <t>SKSPPDIS001110953927</t>
  </si>
  <si>
    <t>KR PZ Košice,OO PZ Michaľany</t>
  </si>
  <si>
    <t>SKSPPDIS001110953930</t>
  </si>
  <si>
    <t>KR PZ Košice,OO PZ Streda/Bodrogom</t>
  </si>
  <si>
    <t>SKSPPDIS001110953931</t>
  </si>
  <si>
    <t>KR PZ Košice,OO PZ Sečovce</t>
  </si>
  <si>
    <t>SKSPPDIS001110953933</t>
  </si>
  <si>
    <t>ObÚ RožňavaArchív, Lipová 1</t>
  </si>
  <si>
    <t>SKSPPDIS001010900757</t>
  </si>
  <si>
    <t>KR PZ Košice,OO PZ Gelnica</t>
  </si>
  <si>
    <t>SKSPPDIS000910806301</t>
  </si>
  <si>
    <t>KR PZ Košice,OO PZ Krompachy</t>
  </si>
  <si>
    <t>SKSPPDIS000910806302</t>
  </si>
  <si>
    <t>KR PZ Košice,OO PZ Michalovce</t>
  </si>
  <si>
    <t>SKSPPDIS001110954030</t>
  </si>
  <si>
    <t>KR PZ Košice,OO PZ Trhovište</t>
  </si>
  <si>
    <t>SKSPPDIS001110954034</t>
  </si>
  <si>
    <t>KR PZ Košice,OO PZ Pavlovce/Uhom</t>
  </si>
  <si>
    <t>SKSPPDIS001110954035</t>
  </si>
  <si>
    <t>KR PZ Košice,OO PZ Markušovce</t>
  </si>
  <si>
    <t>SKSPPDIS001010900863</t>
  </si>
  <si>
    <t>KR PZ Košice,OO PZ Spišská Nová Ves</t>
  </si>
  <si>
    <t>SKSPPDIS001010900864</t>
  </si>
  <si>
    <t>KR PZ Košice,Klub PZ Spišská Nová Ves</t>
  </si>
  <si>
    <t>SKSPPDIS001010900866</t>
  </si>
  <si>
    <t>KR Hazz Košice,Mudroňova č. 15, Košice</t>
  </si>
  <si>
    <t>SKSPPDIS000910803826</t>
  </si>
  <si>
    <t>KR Hazz Košice,Skladná, Čaňa</t>
  </si>
  <si>
    <t>SKSPPDIS000910803827</t>
  </si>
  <si>
    <t>SKSPPDIS000910803829</t>
  </si>
  <si>
    <t>KR Hazz Košice,Bidovce</t>
  </si>
  <si>
    <t>SKSPPDIS000910803830</t>
  </si>
  <si>
    <t>KR Hazz Košice,Požiarnicka č. 4, Košice</t>
  </si>
  <si>
    <t>SKSPPDIS000910803836</t>
  </si>
  <si>
    <t>KR Hazz Košice,Ranná č. 4, Šaca</t>
  </si>
  <si>
    <t>SKSPPDIS000910803837</t>
  </si>
  <si>
    <t>KR Hazz Košice,Brezová č. 30, Spišská Nová Ves</t>
  </si>
  <si>
    <t>SKSPPDIS001010902996</t>
  </si>
  <si>
    <t>KR PZ Košice,OR PZ Spišká Nová Ves</t>
  </si>
  <si>
    <t>SKSPPDIS001030040062</t>
  </si>
  <si>
    <t>SKSPPDIS001130020177</t>
  </si>
  <si>
    <t>KR PZ Košice,OR PZ Michalovce</t>
  </si>
  <si>
    <t>SKSPPDIS001130021363</t>
  </si>
  <si>
    <t>RHP Sobrance, Petrovce 604</t>
  </si>
  <si>
    <t>SKSPPDIS011110000146</t>
  </si>
  <si>
    <t>RHP Sobrance,Štefánikova 603/9</t>
  </si>
  <si>
    <t>SKSPPDIS011110000165</t>
  </si>
  <si>
    <t>RHP Sobrance, Veľké Slemence 84/1</t>
  </si>
  <si>
    <t>SKSPPDIS011110000229</t>
  </si>
  <si>
    <t>RHP Sobrance, Maťovské Vojkovce 2577/3</t>
  </si>
  <si>
    <t>SKSPPDIS011110000230</t>
  </si>
  <si>
    <t>RHP Sobrance,Duklianskych hr.1/1,Čierna nad T.</t>
  </si>
  <si>
    <t>SKSPPDIS011110000228</t>
  </si>
  <si>
    <t>KR PZ Košice,OO PZ Bohdanovce</t>
  </si>
  <si>
    <t>SKSPPDIS010910002183</t>
  </si>
  <si>
    <t xml:space="preserve">KR PZ Košice,OO PZ Turňa nad Bodvou     </t>
  </si>
  <si>
    <t>SKSPPDIS010910003585</t>
  </si>
  <si>
    <t>SOŠ PZ Košice, Južná tr.50 -kotolňa</t>
  </si>
  <si>
    <t>SKSPPDIS010910003962</t>
  </si>
  <si>
    <t>-</t>
  </si>
  <si>
    <t>KR PZ Košice,ŽP Čierna  / Tisou</t>
  </si>
  <si>
    <t>SKSPPDIS011110000774</t>
  </si>
  <si>
    <t>KR PZ Košice,TOV Rožňava</t>
  </si>
  <si>
    <t>SKSPPDIS011010009268</t>
  </si>
  <si>
    <t>SKSPPDIS001010902511</t>
  </si>
  <si>
    <t>Obvodné odd. PZ-Vinné-Hôrka</t>
  </si>
  <si>
    <t>SKSPPDIS001110954597</t>
  </si>
  <si>
    <t>HASIČSKÁ STANICA- TECHNOLOGIA-MnB</t>
  </si>
  <si>
    <t>SKSPPDIS000910803828</t>
  </si>
  <si>
    <t>SKSPPDIS000930021600</t>
  </si>
  <si>
    <t>Správa katastra KE, SK Rožňava</t>
  </si>
  <si>
    <t>SKSPPDIS001010902513</t>
  </si>
  <si>
    <t>Správa katastra KE, SK KE-o M.n B.</t>
  </si>
  <si>
    <t>SKSPPDIS000910805002</t>
  </si>
  <si>
    <t>Bufet, Košice - Juh-J.tr.82-kataster</t>
  </si>
  <si>
    <t>SKSPPDIS010930001130</t>
  </si>
  <si>
    <t>Obvodný pozemkový úrad, Michalovce-S.Chalupku</t>
  </si>
  <si>
    <t>SKSPPDIS001130020896</t>
  </si>
  <si>
    <t>OOPZ Spišské Vlachy, Partizánska 6</t>
  </si>
  <si>
    <t>SKSPPDIS001010904464</t>
  </si>
  <si>
    <t>OR PZ Rožňava, Janka Kráľa 1</t>
  </si>
  <si>
    <t>SKSPPDIS001030020588</t>
  </si>
  <si>
    <t>Kataster Košice, Južná trieda 82</t>
  </si>
  <si>
    <t>SKSPPDIS000930021510</t>
  </si>
  <si>
    <t>E.Rotha 30, RV -OÚ</t>
  </si>
  <si>
    <t>Niže mesta 1105,Dobšiná-HaZZ</t>
  </si>
  <si>
    <t>Organizácia</t>
  </si>
  <si>
    <t>Poskytovanie služieb pre budovy v správe MV SR (plyn)</t>
  </si>
  <si>
    <t>Úrad MV SR, Pribinova 2, 812 72 Bratislava</t>
  </si>
  <si>
    <t>CP Trnava, Kollárova 31, 917 02 Trnava</t>
  </si>
  <si>
    <t>CP Nitra, Piesková 32, 949 01 Nitra</t>
  </si>
  <si>
    <t>CP Trenčín, Jilemníckeho 1, 911 42 Trenčín</t>
  </si>
  <si>
    <t>CP Banská Bystrica, 9. mája 1, 974 86 Banská Bystrica</t>
  </si>
  <si>
    <t>CP Žilina, Kuzmányho 26, 010 75 Žilina</t>
  </si>
  <si>
    <t>CP Prešov, Štúrova 7, 080 01 Prešov</t>
  </si>
  <si>
    <t>CP Košice, Kuzmányho 8, 041 02 Košice</t>
  </si>
  <si>
    <t>počet odberných</t>
  </si>
  <si>
    <t>miest</t>
  </si>
  <si>
    <t>Spolu</t>
  </si>
  <si>
    <t>Vodná 23,Nitra (administratívna budova)</t>
  </si>
  <si>
    <t>SKSPPDIS000330023749</t>
  </si>
  <si>
    <t>Račianska 147 Gašt. Hájik</t>
  </si>
  <si>
    <t>Gagarinov-Osvetova 4</t>
  </si>
  <si>
    <t>Romanova 37, ubytovňa MV SR</t>
  </si>
  <si>
    <t>SOŠ  Devínska, Vápencová 36, BA</t>
  </si>
  <si>
    <t>BA V., Lachová - Nám. Hraničiarov</t>
  </si>
  <si>
    <t>Bulharská 68, BA - ubytovňa MV SR</t>
  </si>
  <si>
    <t>Pivonkova 4, BA</t>
  </si>
  <si>
    <t>Pivonkova 6, BA</t>
  </si>
  <si>
    <t>Pezinská 15, Malacky DI</t>
  </si>
  <si>
    <t>Domkárska 7, BA</t>
  </si>
  <si>
    <t>Holého 8, Senec</t>
  </si>
  <si>
    <t>Hubeného 24, BA</t>
  </si>
  <si>
    <t>Lichnerova 17, Senec</t>
  </si>
  <si>
    <t>Machova 27, BA</t>
  </si>
  <si>
    <t>Meisslova 3, Pezinok</t>
  </si>
  <si>
    <t>Saratovská 24, BA</t>
  </si>
  <si>
    <t>Sputnikova 12, BA</t>
  </si>
  <si>
    <t>Štúrova 2, Hrnčiarska 2, Modra</t>
  </si>
  <si>
    <t>Vietnamska 23, BA</t>
  </si>
  <si>
    <t xml:space="preserve"> Zámocká 3, Malacky</t>
  </si>
  <si>
    <t>Račianska 147 Gašt. Hájik - ubytovňa</t>
  </si>
  <si>
    <t>Švabinského 7, Čapajevova 8,BA</t>
  </si>
  <si>
    <t xml:space="preserve">Továrenská 1, Malacky </t>
  </si>
  <si>
    <t>Saratovská 30, BA</t>
  </si>
  <si>
    <t>Hálkova 3, BA</t>
  </si>
  <si>
    <t>Suvorovova 1, Hasičská, Pezinok</t>
  </si>
  <si>
    <t>Bratislavská 32, Senec</t>
  </si>
  <si>
    <t>Rožňavská 11, BA</t>
  </si>
  <si>
    <t>Radlinského 6,BA</t>
  </si>
  <si>
    <t>Legionárska 1/B, Malacky</t>
  </si>
  <si>
    <t>Hattalova č. 25, BA</t>
  </si>
  <si>
    <t>Potočná 11, Limbach</t>
  </si>
  <si>
    <t>Križkova 7, BA</t>
  </si>
  <si>
    <t>Ražná 6, Ovsená, Čunovo</t>
  </si>
  <si>
    <t>M7</t>
  </si>
  <si>
    <t>M6</t>
  </si>
  <si>
    <t>M8</t>
  </si>
  <si>
    <t>M5</t>
  </si>
  <si>
    <t>ŠA v Nitre, pobočka Komárno, Hradná 2, 945 01 Komárno</t>
  </si>
  <si>
    <t>KR PZ v Nitre,OO PZ Kolárovo, Kostol.nám. 30</t>
  </si>
  <si>
    <t xml:space="preserve">Jahodová 21, BA  - byt </t>
  </si>
  <si>
    <t>Ušiakova 4, BA - byt</t>
  </si>
  <si>
    <t>SKSPPDIS000127829107</t>
  </si>
  <si>
    <t>Nábrežie Mládeže 1/A, Nitra</t>
  </si>
  <si>
    <t>SKSPPDIS010310015058</t>
  </si>
  <si>
    <t>KR PZ Košice,OOO KR PZ Košice-Puškinova 12</t>
  </si>
  <si>
    <t>KR PZ Košice,OO PZ Staré mesto-Pribinova 6</t>
  </si>
  <si>
    <t>KR PZ Košice,ŽP Košice-Kmeťova 29</t>
  </si>
  <si>
    <t>SKSPPDIS000910806255</t>
  </si>
  <si>
    <t>OR HaZZ RV, Šafárikova 63-garáže</t>
  </si>
  <si>
    <t>Časť č. 3 - Poskytovanie služieb pre budovy v správe Centra podpory Trnava (plyn)</t>
  </si>
  <si>
    <t>KR PZ TT, OO PZ, Hlavná 40, 925 23  Jelka</t>
  </si>
  <si>
    <t>SKSPPDIS000110101342</t>
  </si>
  <si>
    <t>KR PZ TT, OO PZ, Sereďská 1, 925 52  Šoporňa</t>
  </si>
  <si>
    <t>SKSPPDIS000110101343</t>
  </si>
  <si>
    <t>KR PZ TT, TOV  Galanta, Hodská 1,  Galanta</t>
  </si>
  <si>
    <t>SKSPPDIS000110101344</t>
  </si>
  <si>
    <t>KR PZ TT, OO PZ, Pekárska 3, 926 01  Sereď</t>
  </si>
  <si>
    <t>SKSPPDIS000110101345</t>
  </si>
  <si>
    <t>KR PZ TT, OO PZ, Krátky rad 3, 930 05  Gabčíkovo</t>
  </si>
  <si>
    <t>SKSPPDIS000210206670</t>
  </si>
  <si>
    <t>KR PZ TT, OO PZ, Stará 15, 932 01  Veľký Meder</t>
  </si>
  <si>
    <t>SKSPPDIS000210206671</t>
  </si>
  <si>
    <t>KR PZ TT, OO PZ, Ádorská 34, 929 01  Dunajská Streda</t>
  </si>
  <si>
    <t>SKSPPDIS000210206674</t>
  </si>
  <si>
    <t>KR PZ TT, OO PZ, A. Žarnova 29, 917 02  Trnava</t>
  </si>
  <si>
    <t>SKSPPDIS000410406444</t>
  </si>
  <si>
    <t>KR PZ TT, TOV, Priemyselná 7, 917 01  Trnava</t>
  </si>
  <si>
    <t>SKSPPDIS000410406445</t>
  </si>
  <si>
    <t>KR PZ TT , OO PZ, SNP 7, 919 43  Cífer</t>
  </si>
  <si>
    <t>SKSPPDIS000410406446</t>
  </si>
  <si>
    <t>KR PZ TT, OO PZ,Strážnická 4, 909 01  Skalica</t>
  </si>
  <si>
    <t>SKSPPDIS000410406677</t>
  </si>
  <si>
    <t xml:space="preserve"> KR PZ TT, PMJ, A. Žarnova 28, 917 02  Trnava</t>
  </si>
  <si>
    <t>SKSPPDIS000410405653</t>
  </si>
  <si>
    <t>KR PZ TT,  ŽP, Staničná 5, 917 01 Trnava</t>
  </si>
  <si>
    <t>SKSPPDIS000410400261</t>
  </si>
  <si>
    <t>KR PZ TT, OO PZ, Hviezdoslavova 475, 905 01  Senica</t>
  </si>
  <si>
    <t>SKSPPDIS000410401630</t>
  </si>
  <si>
    <t>KR PZ TT, OO PZ, Štúrova 1327, 908 41  Šaštín - Stráže</t>
  </si>
  <si>
    <t>SKSPPDIS000410401631</t>
  </si>
  <si>
    <t>KR PZ TT, OO PZ, Nám. Slobody 13, 922 03  Vrbové</t>
  </si>
  <si>
    <t>SKSPPDIS000410401699</t>
  </si>
  <si>
    <t>KR PZ TT, OO PZ, Krajinská cesta 5, 921 01  Piešťany</t>
  </si>
  <si>
    <t>SKSPPDIS000410401700</t>
  </si>
  <si>
    <t>KR PZ TT, OO OZ, Bratislavská 37, 931 01  Šamorín</t>
  </si>
  <si>
    <t>SKSPPDIS000210207789</t>
  </si>
  <si>
    <t>Štátny archív BA-pob.Trnava, Štefánikova 7</t>
  </si>
  <si>
    <t>SKSPPDIS000410408568</t>
  </si>
  <si>
    <t>SKSPPDIS000410409380</t>
  </si>
  <si>
    <t>KR PZ TT, OO PZ,Vajanského 999, 908 85  Brodské</t>
  </si>
  <si>
    <t>SKSPPDIS000410409610</t>
  </si>
  <si>
    <t>KR PZ TT, OR PZ,Železničná 975, 909 01  Skalica</t>
  </si>
  <si>
    <t>SKSPPDIS000410409612</t>
  </si>
  <si>
    <t>KR PZ TT, OO PZ, Ľ.Štúra 2, Skalica</t>
  </si>
  <si>
    <t>SKSPPDIS000410409614</t>
  </si>
  <si>
    <t>KR PZ TT, OO  PZ, Nádražná 7, Leopoldov</t>
  </si>
  <si>
    <t>SKSPPDIS020419000466</t>
  </si>
  <si>
    <t>KR PZ TT, DO , Sereďská 216, 917 05 Trnava</t>
  </si>
  <si>
    <t>SKSPPDIS010410001687</t>
  </si>
  <si>
    <t>KRPZ TT, OO OZ, Trstín 198</t>
  </si>
  <si>
    <t>SKSPPDIS010410177765</t>
  </si>
  <si>
    <t>KR PZ TT, OR PZ Senica, Moyzesova 1</t>
  </si>
  <si>
    <t>SKSPPDIS000430021200</t>
  </si>
  <si>
    <t>KR PZ TT, ÚP ZC Medveďov</t>
  </si>
  <si>
    <t>SKSPPDIS000230022017</t>
  </si>
  <si>
    <t>KR HaZZ TT, OR  Trnava, Rybníková 9</t>
  </si>
  <si>
    <t>SKSPPDIS000410404530</t>
  </si>
  <si>
    <t>KR HaZZ TT ,OR  Trnava, Rybníková 9</t>
  </si>
  <si>
    <t>SKSPPDIS000410404531</t>
  </si>
  <si>
    <t>KR HaZZ TT, OR  D. Streda, Trhovisko 1102/1</t>
  </si>
  <si>
    <t>SKSPPDIS000210206808</t>
  </si>
  <si>
    <t>SKSPPDIS000210206810</t>
  </si>
  <si>
    <t>KR HaZZ TT, HS V. Meder, Bratislavská 1964</t>
  </si>
  <si>
    <t>SKSPPDIS000210206811</t>
  </si>
  <si>
    <t>KR HaZZ TT, OR Galanta, Parková 1607/10</t>
  </si>
  <si>
    <t>SKSPPDIS000110106782</t>
  </si>
  <si>
    <t>KR HaZZ TT, HS Sereď, Poštová 1159</t>
  </si>
  <si>
    <t>SKSPPDIS000110106783</t>
  </si>
  <si>
    <t>KR HaZZ TT, HS Piešťany, Dopravná 1</t>
  </si>
  <si>
    <t>SKSPPDIS000410404532</t>
  </si>
  <si>
    <t>SKSPPDIS000410404533</t>
  </si>
  <si>
    <t>KR HaZZ TT, HS Hlohovec,Šafáriková 26</t>
  </si>
  <si>
    <t>SKSPPDIS000410404534</t>
  </si>
  <si>
    <t>KR HaZZ TT, OR  Senica, Štefánikova 715/50</t>
  </si>
  <si>
    <t>SKSPPDIS010410000627</t>
  </si>
  <si>
    <t>KR HaZZ TT, OR Skalica, Štúrova 1, Holíč</t>
  </si>
  <si>
    <t>SKSPPDIS000410404536</t>
  </si>
  <si>
    <t>KR HaZZ TT, HS Kúty, Štúrova</t>
  </si>
  <si>
    <t>SKSPPDIS000410406912</t>
  </si>
  <si>
    <t xml:space="preserve">KRHaZZ TT, 0R Senica, Priemyselná 22 </t>
  </si>
  <si>
    <t>SKSPPDIS 010410178139</t>
  </si>
  <si>
    <t>KRHaZZ TT, OR Senica, Priemyselná 22  </t>
  </si>
  <si>
    <t>OÚ Galanta, Nová doba 1408/31</t>
  </si>
  <si>
    <t>SKSPPDIS000110111989</t>
  </si>
  <si>
    <t>OÚ Galanta,Skl. CO, Matuškovská, Galanta</t>
  </si>
  <si>
    <t>SKSPPDIS000110113209</t>
  </si>
  <si>
    <t>OÚ Galanta,katastrálny odbor, 29.augusta 10</t>
  </si>
  <si>
    <t>SKSPPDIS000110110628</t>
  </si>
  <si>
    <t>OÚ Trnava, Priemyselná 8</t>
  </si>
  <si>
    <t>SKSPPDIS000410406471</t>
  </si>
  <si>
    <t>OÚ Dunajská Streda, katastrálny odbor, Agátova 7/1468</t>
  </si>
  <si>
    <t>SKSPPDIS010210000788</t>
  </si>
  <si>
    <t>OÚ Senica, katastrálny odbor, Hollého 18A/1596</t>
  </si>
  <si>
    <t>SKSPPDIS000410404476</t>
  </si>
  <si>
    <t>OÚ Senica, Hollého 750</t>
  </si>
  <si>
    <t>SKSPPDIS000410402167</t>
  </si>
  <si>
    <t>KR HaZZ TN,Jesenského 36, Trenčín</t>
  </si>
  <si>
    <t>SKSPPDIS000410404418</t>
  </si>
  <si>
    <t>KR HaZZ TN,Odborárska 12, Nové M.nad Váhom</t>
  </si>
  <si>
    <t>SKSPPDIS000410404444</t>
  </si>
  <si>
    <t>KR HaZZ TN,Šimonovičova 14/905  , Myjava</t>
  </si>
  <si>
    <t>SKSPPDIS000410404446</t>
  </si>
  <si>
    <t>ObÚ Bánovce nad BebravouNám.Ľ.Štúra 7/7</t>
  </si>
  <si>
    <t>SKSPPDIS000310301928</t>
  </si>
  <si>
    <t xml:space="preserve">KR PZ TN,OR PZ Trenčín -OKP, Bratislavská ul </t>
  </si>
  <si>
    <t>SKSPPDIS000410406132</t>
  </si>
  <si>
    <t>KR PZ TN,OR PZ Partizánske, Februárová 7</t>
  </si>
  <si>
    <t>SKSPPDIS000310301011</t>
  </si>
  <si>
    <t>SKSPPDIS000310301012</t>
  </si>
  <si>
    <t>KR PZ TN,OO PZ Nemšová, Mládežnícka 1</t>
  </si>
  <si>
    <t>SKSPPDIS000410407016</t>
  </si>
  <si>
    <t>KR PZ TN,Odevná výdajňa ,  Súdna 24</t>
  </si>
  <si>
    <t>SKSPPDIS000410407018</t>
  </si>
  <si>
    <t>KR PZ TN,OO PZ Myjava, Pažitie7</t>
  </si>
  <si>
    <t>SKSPPDIS000410407021</t>
  </si>
  <si>
    <t>KR PZ TN,OO PZ Stará Tura , Hlubockého 2</t>
  </si>
  <si>
    <t>SKSPPDIS000410407022</t>
  </si>
  <si>
    <t>KR PZ TN,OR PZ Bánovce n/B.SNP</t>
  </si>
  <si>
    <t>SKSPPDIS000310301547</t>
  </si>
  <si>
    <t>KR PZ TN,OR PZ Prievidza Košovská14</t>
  </si>
  <si>
    <t>SKSPPDIS000610602076</t>
  </si>
  <si>
    <t>KR PZ TN,OO PZ Dubnica n/V, Okružná 69</t>
  </si>
  <si>
    <t>SKSPPDIS000510504863</t>
  </si>
  <si>
    <t>SKSPPDIS000510504864</t>
  </si>
  <si>
    <t>KR PZ TN,PPU Dubnica n/V , Športovcov 28</t>
  </si>
  <si>
    <t>SKSPPDIS000510504866</t>
  </si>
  <si>
    <t>ObÚ Prievidza, Medzibriežkova 2</t>
  </si>
  <si>
    <t>SKSPPDIS000610602215</t>
  </si>
  <si>
    <t>KR PZ TN,Železn.polícia Prievidza,Nab.Metoda18</t>
  </si>
  <si>
    <t>SKSPPDIS000610602428</t>
  </si>
  <si>
    <t>KR HaZZ TN,Kmeťova 6/46, Považská Bystrica</t>
  </si>
  <si>
    <t>SKSPPDIS000510503060</t>
  </si>
  <si>
    <t>KR HaZZ TN,Nimnicka 9999, Púchov</t>
  </si>
  <si>
    <t>SKSPPDIS000510503061</t>
  </si>
  <si>
    <t>KR PZ TN,OO PZ Handlová, Švermova</t>
  </si>
  <si>
    <t>SKSPPDIS000610600782</t>
  </si>
  <si>
    <t>KR PZ TN,OO PZ Nitrianske Rudno, Hlavná 570</t>
  </si>
  <si>
    <t>SKSPPDIS000610600783</t>
  </si>
  <si>
    <t>KR HaZZ TN,Nitrianska 1484, Partizánske</t>
  </si>
  <si>
    <t>KR PZ TN,OO PZ Púchov, Svätoplukova 1014</t>
  </si>
  <si>
    <t>SKSPPDIS020518000026</t>
  </si>
  <si>
    <t>KR PZ v Trenčíne, Jilemnického 1</t>
  </si>
  <si>
    <t>SKSPPDIS000430020426</t>
  </si>
  <si>
    <t>ObÚ N.M.nad Váhom, Hviezdoslavova 36</t>
  </si>
  <si>
    <t>SKSPPDIS000430021663</t>
  </si>
  <si>
    <t xml:space="preserve">Obvodný úrad Trenčín, Hviezdoslavova 3 </t>
  </si>
  <si>
    <t>SKSPPDIS000430020655</t>
  </si>
  <si>
    <t>KR PZ TN,OR PZ Považská Bystrica, Kukučínová 1</t>
  </si>
  <si>
    <t>SKSPPDIS000530022159</t>
  </si>
  <si>
    <t>SKSPPDIS000630021525</t>
  </si>
  <si>
    <t>KR PZ TN,OR PZ Bánovce n/B, Školská 1</t>
  </si>
  <si>
    <t>SKSPPDIS010310003745</t>
  </si>
  <si>
    <t xml:space="preserve">KR PZ TN,OR PZ Trenčín, Kvetná 7 </t>
  </si>
  <si>
    <t>SKSPPDIS010410005792</t>
  </si>
  <si>
    <t>KR HaZZ TN,Na Vŕštek 1047/3, Bánovce nad B.</t>
  </si>
  <si>
    <t>SKSPPDIS010310002438</t>
  </si>
  <si>
    <t>SKSPPDIS000410404317</t>
  </si>
  <si>
    <t>SKSPPDIS000310303755</t>
  </si>
  <si>
    <t>J. Bellu 24/131,019 01 Ilava</t>
  </si>
  <si>
    <t>SKSPPDIS000510502236</t>
  </si>
  <si>
    <t>ŠA Trenčín, Kožušnícka 1</t>
  </si>
  <si>
    <t>SKSPPDIS030410080017</t>
  </si>
  <si>
    <t xml:space="preserve">OO PZ Bzinská 1, Nové Mesto nad Váhom </t>
  </si>
  <si>
    <t>SKSPPDIS010410171448</t>
  </si>
  <si>
    <t xml:space="preserve">ŠA Bojnice,Tehelná 1294                          </t>
  </si>
  <si>
    <t>SKSPPDIS000610601822</t>
  </si>
  <si>
    <t>KR HaZZ v Žiline, Hlinická 1454,  Bytča</t>
  </si>
  <si>
    <t>SKSPPDIS000510503553</t>
  </si>
  <si>
    <t>ŠA BY - pob. Žilina, Ul. Framborská 15</t>
  </si>
  <si>
    <t>SKSPPDIS000510506010</t>
  </si>
  <si>
    <t>KR HaZZ v Žiline,ORHaZZ, A Hlinku 4, Čadca</t>
  </si>
  <si>
    <t>SKSPPDIS000510503582</t>
  </si>
  <si>
    <t>KR HaZZ v Žiline, Jašíkova 9, Turzovka</t>
  </si>
  <si>
    <t>SKSPPDIS000510503583</t>
  </si>
  <si>
    <t>KR HaZZ v Žiline, Vajanského 1052,  Kysucké Nové Mesto</t>
  </si>
  <si>
    <t>SKSPPDIS000510503584</t>
  </si>
  <si>
    <t>KR PZ Žilina,Školská -OO PZ     LM</t>
  </si>
  <si>
    <t>SKSPPDIS000510504810</t>
  </si>
  <si>
    <t>KR PZ Žilina,Lipt. Teplá - OO PZ   RBK</t>
  </si>
  <si>
    <t>SKSPPDIS000510504811</t>
  </si>
  <si>
    <t>KR PZ Žilina,M.Pišúta - Ubyt    LM</t>
  </si>
  <si>
    <t>SKSPPDIS000510504812</t>
  </si>
  <si>
    <t>KR PZ Žilina,Májová - OO PZ   BY</t>
  </si>
  <si>
    <t>SKSPPDIS000510504966</t>
  </si>
  <si>
    <t>KR PZ Žilina,Veľká okružná - MsP   ZA</t>
  </si>
  <si>
    <t>SKSPPDIS000510504968</t>
  </si>
  <si>
    <t>KR PZ Žilina,Školská - OO PZ  Terchova    ZA</t>
  </si>
  <si>
    <t>SKSPPDIS000510504970</t>
  </si>
  <si>
    <t>ŠA BY - pob. Čadca, Ul. 17. nov. 2022</t>
  </si>
  <si>
    <t>SKSPPDIS000510503779</t>
  </si>
  <si>
    <t>ObÚ,Čadca, Slov. dobrovoľníkov 1082</t>
  </si>
  <si>
    <t>SKSPPDIS000510505187</t>
  </si>
  <si>
    <t>ObÚ Žilina,Predmestská 1613</t>
  </si>
  <si>
    <t>SKSPPDIS000510501645</t>
  </si>
  <si>
    <t>KR PZ Žilina,Banská - OO PZ   TT</t>
  </si>
  <si>
    <t>SKSPPDIS000610602513</t>
  </si>
  <si>
    <t>KR PZ Žilina,Príbovce - OO PZ   MT</t>
  </si>
  <si>
    <t>SKSPPDIS000610602514</t>
  </si>
  <si>
    <t>KR PZ Žilina,Hlboká - Kyn.    MT</t>
  </si>
  <si>
    <t>SKSPPDIS000610602521</t>
  </si>
  <si>
    <t>KR PZ Žilina,Šoltésovej - TOV   MT</t>
  </si>
  <si>
    <t>SKSPPDIS000610602637</t>
  </si>
  <si>
    <t>OÚ DK, Obrancov Mieru 12/1774 - kataster</t>
  </si>
  <si>
    <t>SKSPPDIS000510502983</t>
  </si>
  <si>
    <t>OU Čadca,Ľudmily Podjavorinskej 2576, 022 01 CA</t>
  </si>
  <si>
    <t>SKSPPDIS000510502984</t>
  </si>
  <si>
    <t>OÚ Tvrdošín, Medvedzie 254 - kataster</t>
  </si>
  <si>
    <t>SKSPPDIS000510504160</t>
  </si>
  <si>
    <t>KR PZ Žilina,Školská - OO PZ   TV</t>
  </si>
  <si>
    <t>SKSPPDIS000510500651</t>
  </si>
  <si>
    <t>KR PZ Žilina,Krakovská - OO PZ    TS</t>
  </si>
  <si>
    <t>SKSPPDIS000510500652</t>
  </si>
  <si>
    <t>OÚ Čadca - Palárikova 95, 022 01 Čadca</t>
  </si>
  <si>
    <t>SKSPPDIS000510505756</t>
  </si>
  <si>
    <t>KR PZ Žilina,Stred - OO PZ  Turzovka</t>
  </si>
  <si>
    <t>KR PZ Žilina Hviezdislavova Kysucké Nové Mesto - CP</t>
  </si>
  <si>
    <t>SKSPPDIS000510500960</t>
  </si>
  <si>
    <t>KR HaZZ v Žiline,Hasičská stanica , Žingora 30, Martin</t>
  </si>
  <si>
    <t>SKSPPDIS000610601724</t>
  </si>
  <si>
    <t>KR HaZZ v Žiline, Kollárova 18,  Turčianske Teplice</t>
  </si>
  <si>
    <t>SKSPPDIS000610601725</t>
  </si>
  <si>
    <t>KR HaZZ v Žiline, Sv. Anny 2,Ružomberok</t>
  </si>
  <si>
    <t>SKSPPDIS000510503444</t>
  </si>
  <si>
    <t>ŠA BY - pob. Martin, Bystrička 155</t>
  </si>
  <si>
    <t>SKSPPDIS000610601812</t>
  </si>
  <si>
    <t>SKSPPDIS000610601813</t>
  </si>
  <si>
    <t>KR PZ Žilina,Cintor. - Trnové,Tranzit  ZA</t>
  </si>
  <si>
    <t>SKSPPDIS000522056364</t>
  </si>
  <si>
    <t>KR PZ Žilina,Nám.A.Hlinku - OO PZ  RBK</t>
  </si>
  <si>
    <t>SKSPPDIS020518000025</t>
  </si>
  <si>
    <t>KR HaZZ v Žiline,  Nám. Požiarnikov 1,Žilina</t>
  </si>
  <si>
    <t>SKSPPDIS030510080066</t>
  </si>
  <si>
    <t>SŠPO MV SR, Nám. Požiarnikov</t>
  </si>
  <si>
    <t>SKSPPDIS030510020616</t>
  </si>
  <si>
    <t>KR PZ Žilina Kuzmányho 26</t>
  </si>
  <si>
    <t>SKSPPDIS000530020812</t>
  </si>
  <si>
    <t>SŠPO MV SR , P. Chlmec</t>
  </si>
  <si>
    <t>SKSPPDIS000530021851</t>
  </si>
  <si>
    <t>OÚ Žilina - A.Kmeťa 17, Žillina - OPaL</t>
  </si>
  <si>
    <t>SKSPPDIS000530020850</t>
  </si>
  <si>
    <t>KR PZ Žilina,Partizánska - RD.   TT</t>
  </si>
  <si>
    <t>SKSPPDIS010610000309</t>
  </si>
  <si>
    <t>OÚ RBK, Nam. A. Hlinku 62/2204 - kataster</t>
  </si>
  <si>
    <t>SKSPPDIS010510001861</t>
  </si>
  <si>
    <t xml:space="preserve">ObÚ Ružomberok,Dončova 11,  </t>
  </si>
  <si>
    <t>SKSPPDIS010510000823</t>
  </si>
  <si>
    <t>KR PZ Žilina,L. Sielnica OO PZ+BJ    LM</t>
  </si>
  <si>
    <t>SKSPPDIS010510004882</t>
  </si>
  <si>
    <t>KR HaZZ v Žiline, Hollého 155, 015 01 Rajec</t>
  </si>
  <si>
    <t>SKSPPDIS010510003962</t>
  </si>
  <si>
    <t>KR PZ Žilina, Námestovo, Mláka - OO PZ NO</t>
  </si>
  <si>
    <t>SKSPPDIS010510006560</t>
  </si>
  <si>
    <t>KR PZ Žilina, Čadca, Pribinova - TOV</t>
  </si>
  <si>
    <t>SKSPPDIS010510007998</t>
  </si>
  <si>
    <t>Migračný úrad, Opatovská Nová Ves</t>
  </si>
  <si>
    <t>SKSPPDIS000730022097</t>
  </si>
  <si>
    <t>MV SR, Integračné str., Jesenského 13, Zvolen</t>
  </si>
  <si>
    <t>SKSPPDIS000710700404</t>
  </si>
  <si>
    <t>ŠA,Komenského 26, Banská Bystrica</t>
  </si>
  <si>
    <t>SKSPPDIS000710701772</t>
  </si>
  <si>
    <t>ŠA, Križovatka 4, Banská Štiavnica</t>
  </si>
  <si>
    <t>SKSPPDIS030610080046</t>
  </si>
  <si>
    <t>ŠA, Kubínyiho nám. 1, Lučenec</t>
  </si>
  <si>
    <t>SKSPPDIS000810751447</t>
  </si>
  <si>
    <t>ŠA, Za parkom 851, Veľký Krtíš</t>
  </si>
  <si>
    <t>SKSPPDIS000710701780</t>
  </si>
  <si>
    <t>ŠA, Podboroviansky potok 4052, Zvolen</t>
  </si>
  <si>
    <t>SKSPPDIS000710701731</t>
  </si>
  <si>
    <t>KR PZ, 9. mája 1, Banská Bystrica</t>
  </si>
  <si>
    <t>SKSPPDIS000730021222</t>
  </si>
  <si>
    <t>KR PZ B.B., Okružná 18</t>
  </si>
  <si>
    <t>SKSPPDIS000730020739</t>
  </si>
  <si>
    <t>KR PZ B.B.,OR PZ, Okružná 19</t>
  </si>
  <si>
    <t>SKSPPDIS000730020841</t>
  </si>
  <si>
    <t>KR PZ, -garáže, M. Hurbana 13, B.B.</t>
  </si>
  <si>
    <t>SKSPPDIS000730021853</t>
  </si>
  <si>
    <t>KR PZ B.B.,OR PZ, Tuhárske nam. 12, Lučenec</t>
  </si>
  <si>
    <t>SKSPPDIS010810000501</t>
  </si>
  <si>
    <t>KR PZ B.B.,OO PZ , Kanadská 48, Poltár</t>
  </si>
  <si>
    <t>KR PZ B.B.,Kynológia , Šramkova 3, Brezno</t>
  </si>
  <si>
    <t>SKSPPDIS000710700062</t>
  </si>
  <si>
    <t>KR PZ B.B.,OO PZ, ČSA 22, Banská Bystrica</t>
  </si>
  <si>
    <t>SKSPPDIS000710700063</t>
  </si>
  <si>
    <t>KR PZ B.B.,OTI , Timravy 13</t>
  </si>
  <si>
    <t>SKSPPDIS000710700081</t>
  </si>
  <si>
    <t>KR PZ B.B.,ubytovňa KR PZ, Timravy 11</t>
  </si>
  <si>
    <t>SKSPPDIS000710700082</t>
  </si>
  <si>
    <t>KR PZ B.B.,Telocvičňa , Komenského 14</t>
  </si>
  <si>
    <t>SKSPPDIS000710700083</t>
  </si>
  <si>
    <t>KR PZ B.B., J. Cikkera 3</t>
  </si>
  <si>
    <t>SKSPPDIS000710700084</t>
  </si>
  <si>
    <t>KR PZ B.B.,telocvičňa, 9. mája</t>
  </si>
  <si>
    <t>SKSPPDIS000710700086</t>
  </si>
  <si>
    <t>KR PZ B.B., SNP 128, Žiar nad Hronom</t>
  </si>
  <si>
    <t>SKSPPDIS000610602110</t>
  </si>
  <si>
    <t>KR PZ B.B.,OO PZ, Dolná Strehová 129</t>
  </si>
  <si>
    <t>SKSPPDIS000710700217</t>
  </si>
  <si>
    <t>KR PZ B.B.,OO PZ, Nekyjská 20, Vinica</t>
  </si>
  <si>
    <t>SKSPPDIS000710701353</t>
  </si>
  <si>
    <t>KR PZ B.B.,OO PZ, Ul. 1. mája 25, Pohorelá</t>
  </si>
  <si>
    <t>SKSPPDIS000710700250</t>
  </si>
  <si>
    <t>KR PZ B.B.,OO PZ, Mládežnícka 25, Banská Št.</t>
  </si>
  <si>
    <t>SKSPPDIS000610602321</t>
  </si>
  <si>
    <t>KR PZ B.B.,OO PZ , Bystrická 465, Žarnovica</t>
  </si>
  <si>
    <t>SKSPPDIS000610602322</t>
  </si>
  <si>
    <t>KR PZ B.B.,OO PZ, Cintorínska 33, Nová Baňa</t>
  </si>
  <si>
    <t>SKSPPDIS000610602324</t>
  </si>
  <si>
    <t>KR PZ B.B.,OCP, Hviezdoslavova 35, R. Sobota</t>
  </si>
  <si>
    <t>SKSPPDIS000810750040</t>
  </si>
  <si>
    <t>KR PZ B.B.,OO PZ, Letná 6, Tornaľa</t>
  </si>
  <si>
    <t>SKSPPDIS000810750049</t>
  </si>
  <si>
    <t>KR PZ B.B.,OO PZ, Rimavská Seč 80</t>
  </si>
  <si>
    <t>SKSPPDIS000810751323</t>
  </si>
  <si>
    <t>KR PZ B.B.,OO PZ, Pekárenská 213, Jesenské</t>
  </si>
  <si>
    <t>SKSPPDIS000810751324</t>
  </si>
  <si>
    <t>KR PZ B.B.,OO PZ, Mierová 311, Veľký Blh</t>
  </si>
  <si>
    <t>SKSPPDIS000810751325</t>
  </si>
  <si>
    <t>KR PZ B.B.,OO PZ, Školská 20, Slovenská Ľupča</t>
  </si>
  <si>
    <t>SKSPPDIS000710700414</t>
  </si>
  <si>
    <t>KR PZ B.B.,OO PZ, Stavbárov 2, R. Sobota</t>
  </si>
  <si>
    <t>SKSPPDIS000810750101</t>
  </si>
  <si>
    <t>KR PZ B.B.,OO PZ, Kalinčiaková 47, Krupina</t>
  </si>
  <si>
    <t>SKSPPDIS000710701921</t>
  </si>
  <si>
    <t>KR PZ B.B.,OO PZ, Biskupická 31, Fiľakovo</t>
  </si>
  <si>
    <t>SKSPPDIS000810751719</t>
  </si>
  <si>
    <t>KR PZ B.B.,Sládkovičová 12, Lučenec</t>
  </si>
  <si>
    <t>SKSPPDIS000810751720</t>
  </si>
  <si>
    <t>KR PZ B.B.,OO PZ, SNP 331, Lovinobaňa</t>
  </si>
  <si>
    <t>SKSPPDIS000810751721</t>
  </si>
  <si>
    <t>KR PZ B.B.,OR PZ, Dr. Vodu 1, Lučenec</t>
  </si>
  <si>
    <t>SKSPPDIS000810751722</t>
  </si>
  <si>
    <t>KR PZ B.B.,OO PZ, Begova 27, Lučenec</t>
  </si>
  <si>
    <t>SKSPPDIS000810751723</t>
  </si>
  <si>
    <t>KR PZ B.B.,OO PZ, Záhradná 854, Detva</t>
  </si>
  <si>
    <t>SKSPPDIS000710700841</t>
  </si>
  <si>
    <t>KR PZ B.B.,OO PZ, Remeselnícka 308/2, Revúca</t>
  </si>
  <si>
    <t>SKSPPDIS001010900871</t>
  </si>
  <si>
    <t>KR PZ B.B.,OO PZ,Teplická 41, Jelšava</t>
  </si>
  <si>
    <t>SKSPPDIS001010900873</t>
  </si>
  <si>
    <t>KR PZ B.B.,OR PZ, Hostindkého 2, R. Sobota</t>
  </si>
  <si>
    <t>SKSPPDIS030810020633</t>
  </si>
  <si>
    <t>KR PZ B.B.,OR PZ, J. Švermu 4, Zvolen</t>
  </si>
  <si>
    <t>SKSPPDIS000730021598</t>
  </si>
  <si>
    <t xml:space="preserve">KR PZ B.B.,OR PZ, Priemyselná 305/9, Revúca </t>
  </si>
  <si>
    <t>SKSPPDIS011010008199</t>
  </si>
  <si>
    <t>KR PZ B.B.,ODI Štefánikovo nábrežie 7, B. B.</t>
  </si>
  <si>
    <t>SKSPPDIS000710702029</t>
  </si>
  <si>
    <t>KR PZ B.B.,ŽP, Rázusova M. 15, Lučenec</t>
  </si>
  <si>
    <t>SKSPPDIS000810750604</t>
  </si>
  <si>
    <t xml:space="preserve">KR HaZZ B.B.OR, Komenského 27, BB </t>
  </si>
  <si>
    <t>SKSPPDIS000730080007</t>
  </si>
  <si>
    <t>KR HaZZ B.B.OR, Okružná 3, Revúca</t>
  </si>
  <si>
    <t xml:space="preserve">KR HaZZ B.B.HS, Hviezdoslavova 21, Tornaľa </t>
  </si>
  <si>
    <t>SKSPPDIS000810751212</t>
  </si>
  <si>
    <t>KR HaZZ B.BOR Žiar nad Hronom,  SNP 127</t>
  </si>
  <si>
    <t>SKSPPDIS000610601788</t>
  </si>
  <si>
    <t>KR HaZZ B.B.HS Nová Baňa, Kollárova 17</t>
  </si>
  <si>
    <t>SKSPPDIS000610601789</t>
  </si>
  <si>
    <t>KR HaZZ B.B.OR, Rázusova 18, 977 01  Brezno</t>
  </si>
  <si>
    <t>SKSPPDIS000710701546</t>
  </si>
  <si>
    <t xml:space="preserve">KR HaZZ B.B.OR ,Okružná 118, R.Sobota </t>
  </si>
  <si>
    <t>SKSPPDIS000830021855</t>
  </si>
  <si>
    <t xml:space="preserve">KR HaZZ B.B.OR, Školská 143, Hnúšťa </t>
  </si>
  <si>
    <t>SKSPPDIS000810751207</t>
  </si>
  <si>
    <t>KR HaZZ B.B.OR , Lieskovská cesta 500/38,  Zvolen</t>
  </si>
  <si>
    <t>SKSPPDIS000710701707</t>
  </si>
  <si>
    <t>KR HaZZ B.B.HS , Požiarnicka 4, Detva</t>
  </si>
  <si>
    <t>SKSPPDIS000710702009</t>
  </si>
  <si>
    <t>KR HaZZ B.B.HS , E.M. Šoltésovej 12,  Krupina</t>
  </si>
  <si>
    <t>SKSPPDIS000710701697</t>
  </si>
  <si>
    <t>KR HaZZ B.B.Novomeského 3,  Lučenec</t>
  </si>
  <si>
    <t>SKSPPDIS000810751195</t>
  </si>
  <si>
    <t>KR HaZZ B.B.Novomeského 3, Lučenec</t>
  </si>
  <si>
    <t>SKSPPDIS000810751196</t>
  </si>
  <si>
    <t>SKSPPDIS000810751197</t>
  </si>
  <si>
    <t>KR HaZZ B.B. Hollého 8,  Fiľakovo</t>
  </si>
  <si>
    <t>SKSPPDIS000810750444</t>
  </si>
  <si>
    <t>OÚ Banská Bystrica, Nám. Ľ. Štúra 1</t>
  </si>
  <si>
    <t>SKSPPDIS000730022094</t>
  </si>
  <si>
    <t>OÚ Brezno, Nám.M.R.Štefánika 40</t>
  </si>
  <si>
    <t>SKSPPDIS000710700683</t>
  </si>
  <si>
    <t>OÚ V. Krtíš , Nám. A.H.Škultétyho 2618</t>
  </si>
  <si>
    <t>SKSPPDIS000710702272</t>
  </si>
  <si>
    <t>KR PZ BB, OO PZ, ul MDŽ 3, Sliač</t>
  </si>
  <si>
    <t>SKSPPDIS000710700000</t>
  </si>
  <si>
    <t>OÚ Žiar nad Hronom, Šoltésovej 17</t>
  </si>
  <si>
    <t>SKSPPDIS000610602127</t>
  </si>
  <si>
    <t>OÚ BB - kuchyňa, Nám. Ľ. Štúra 1</t>
  </si>
  <si>
    <t>SKSPPDIS000710700002</t>
  </si>
  <si>
    <t>KR PZ BB Sládkovičova 25, Banská Bystrica</t>
  </si>
  <si>
    <t>SKSPPDIS000710700080</t>
  </si>
  <si>
    <t>MV SR/VTÚ CO Slov.Ľupča, Príboj 559</t>
  </si>
  <si>
    <t>SKSPPDIS000730010777</t>
  </si>
  <si>
    <t>ŠA, M. Razusa 18, Lučenec</t>
  </si>
  <si>
    <t>SKSPPDIS000810750010</t>
  </si>
  <si>
    <t>SKSPPDIS000710701537</t>
  </si>
  <si>
    <t>SKSPPDIS000710702079</t>
  </si>
  <si>
    <t>SK, M. Rázusa 32/ 3051, Lučenec</t>
  </si>
  <si>
    <t>SKSPPDIS000810751156</t>
  </si>
  <si>
    <t>SK, Cukrovarská 91/48, R. Sobota</t>
  </si>
  <si>
    <t>SKSPPDIS000810751191</t>
  </si>
  <si>
    <t>SK, Kraskova 2, R. Sobota</t>
  </si>
  <si>
    <t>SKSPPDIS000810751326</t>
  </si>
  <si>
    <t>SK, SNP 118, Žiar nad Hronom</t>
  </si>
  <si>
    <t>SKSPPDIS000610601405</t>
  </si>
  <si>
    <t>SK, Brezenská 4, Brezno</t>
  </si>
  <si>
    <t>SKSPPDIS000710701594</t>
  </si>
  <si>
    <t>OŽP, Skuteckého 19, B. Bystrica</t>
  </si>
  <si>
    <t>SKSPPDIS030710080021</t>
  </si>
  <si>
    <t>KP Slovenské Ďarmoty 55, 991 07</t>
  </si>
  <si>
    <t>SKSPPDIS010710003752</t>
  </si>
  <si>
    <t>Sládkovičova 484/9, 965 01 Žiar nad Hronom</t>
  </si>
  <si>
    <t>SKSPPDIS000610600199</t>
  </si>
  <si>
    <t>KRPZ BB, OO PZ, Hlavná 43, Hnúšťa</t>
  </si>
  <si>
    <t>Časť č. 8 - Poskytovanie služieb pre budovy v správe Centra podpory Prešov (plyn)</t>
  </si>
  <si>
    <t>P.č.</t>
  </si>
  <si>
    <t xml:space="preserve">  m3   (pri SO, VO )</t>
  </si>
  <si>
    <t>SKSPPDIS000910803884</t>
  </si>
  <si>
    <t>SKSPPDIS000910806519</t>
  </si>
  <si>
    <t>SKSPPDIS000930020999</t>
  </si>
  <si>
    <t>SKSPPDIS000910804738</t>
  </si>
  <si>
    <t>SKSPPDIS000910804753</t>
  </si>
  <si>
    <t>SKSPPDIS000910805424</t>
  </si>
  <si>
    <t>SKSPPDIS000910806406</t>
  </si>
  <si>
    <t>SKSPPDIS000910800655</t>
  </si>
  <si>
    <t>SKSPPDIS000910803882</t>
  </si>
  <si>
    <t>SKSPPDIS011110000958</t>
  </si>
  <si>
    <t>SKSPPDIS001110950647</t>
  </si>
  <si>
    <t>SKSPPDIS011110000699</t>
  </si>
  <si>
    <t>SKSPPDIS001110950646</t>
  </si>
  <si>
    <t>SKSPPDIS031110080089</t>
  </si>
  <si>
    <t>SKSPPDIS010910002559</t>
  </si>
  <si>
    <t>SKSPPDIS010910002558</t>
  </si>
  <si>
    <t>SKSPPDIS000910806404</t>
  </si>
  <si>
    <t>SKSPPDIS021019000183</t>
  </si>
  <si>
    <t>SKSPPDIS001010902502</t>
  </si>
  <si>
    <t>SKSPPDIS001110950650</t>
  </si>
  <si>
    <t>SKSPPDIS000910804777</t>
  </si>
  <si>
    <t>SKSPPDIS001010902216</t>
  </si>
  <si>
    <t>SKSPPDIS001010901425</t>
  </si>
  <si>
    <t>SKSPPDIS001010902582</t>
  </si>
  <si>
    <t>SKSPPDIS001010900802</t>
  </si>
  <si>
    <t>SKSPPDIS000910807221</t>
  </si>
  <si>
    <t>SKSPPDIS001010904147</t>
  </si>
  <si>
    <t xml:space="preserve">Malý Šariš 9014, HZ CO Malý Šariš </t>
  </si>
  <si>
    <t>SKSPPDIS000910803750</t>
  </si>
  <si>
    <t xml:space="preserve">Malý Šariš, KR PZ Prešov </t>
  </si>
  <si>
    <t>SKSPPDIS000910807726</t>
  </si>
  <si>
    <t>SKSPPDIS001110952860</t>
  </si>
  <si>
    <t>SKSPPDIS031010080098</t>
  </si>
  <si>
    <t>SKSPPDIS001030020671</t>
  </si>
  <si>
    <t>SKSPPDIS001010902585</t>
  </si>
  <si>
    <t>SKSPPDIS001010900841</t>
  </si>
  <si>
    <t>SKSPPDIS001030020652</t>
  </si>
  <si>
    <t>SKSPPDIS011010001956</t>
  </si>
  <si>
    <t>SKSPPDIS001010902976</t>
  </si>
  <si>
    <t>SKSPPDIS001010904556</t>
  </si>
  <si>
    <t>SKSPPDIS000910803669</t>
  </si>
  <si>
    <t>SKSPPDIS000910806408</t>
  </si>
  <si>
    <t>SKSPPDIS000910806403</t>
  </si>
  <si>
    <t>SKSPPDIS000910803880</t>
  </si>
  <si>
    <t>SKSPPDIS000910802824</t>
  </si>
  <si>
    <t>SKSPPDIS000930020564</t>
  </si>
  <si>
    <t>SKSPPDIS000910803061</t>
  </si>
  <si>
    <t>SKSPPDIS000910806405</t>
  </si>
  <si>
    <t>SKSPPDIS000930020210</t>
  </si>
  <si>
    <t xml:space="preserve">Prešov, Pionierská, KR PZ </t>
  </si>
  <si>
    <t>SKSPPDIS020918000029</t>
  </si>
  <si>
    <t>SKSPPDIS011010009901</t>
  </si>
  <si>
    <t>SKSPPDIS000910806518</t>
  </si>
  <si>
    <t>SKSPPDIS000910800578</t>
  </si>
  <si>
    <t>SKSPPDIS000910804778</t>
  </si>
  <si>
    <t>SKSPPDIS000910805717</t>
  </si>
  <si>
    <t>SKSPPDIS001110954320</t>
  </si>
  <si>
    <t>SKSPPDIS001110952859</t>
  </si>
  <si>
    <t>SKSPPDIS031110080069</t>
  </si>
  <si>
    <t>SKSPPDIS001010900837</t>
  </si>
  <si>
    <t>SKSPPDIS001010900803</t>
  </si>
  <si>
    <t>SKSPPDIS001010902584</t>
  </si>
  <si>
    <t>SKSPPDIS001010902580</t>
  </si>
  <si>
    <t>SKSPPDIS001010904146</t>
  </si>
  <si>
    <t>SKSPPDIS010510008889</t>
  </si>
  <si>
    <t>SKSPPDIS001010904684</t>
  </si>
  <si>
    <t>SKSPPDIS001010904148</t>
  </si>
  <si>
    <t>SKSPPDIS010910007454</t>
  </si>
  <si>
    <t>SKSPPDIS001010900847</t>
  </si>
  <si>
    <t>SKSPPDIS000910803881</t>
  </si>
  <si>
    <t>SKSPPDIS000910806696</t>
  </si>
  <si>
    <t>SKSPPDIS010910000785</t>
  </si>
  <si>
    <t>SKSPPDIS000910803883</t>
  </si>
  <si>
    <t>SKSPPDIS010910000838</t>
  </si>
  <si>
    <t>SKSPPDIS000910801454</t>
  </si>
  <si>
    <t>SKSPPDIS001110952919</t>
  </si>
  <si>
    <t>SKSPPDIS001110953318</t>
  </si>
  <si>
    <t>SKSPPDIS031110021120</t>
  </si>
  <si>
    <t>SKSPPDIS000910800750</t>
  </si>
  <si>
    <t>KR HaZZ NI,HS Štúrovo, Nám. Slobody 11, 943 01 Štúrovo</t>
  </si>
  <si>
    <t>KR HaZZ NI,HS Kolárovo, Ružová 2, 946 03 Kolárovo</t>
  </si>
  <si>
    <t>KR PZ v Nitre,OO PZ Dvory nad Žitavou, Družstevná 1587/27</t>
  </si>
  <si>
    <t>KR PZ v Nitre,OO PZ Štúrovo, Széchenyho 15</t>
  </si>
  <si>
    <t>KR PZ v Nitre,OR PZ Nové Zámky, Slovenská 6</t>
  </si>
  <si>
    <t>ŠA BA, pob. Šaľa, Petra Pazmáňa 2</t>
  </si>
  <si>
    <t>Platanova alej 7, Komárno</t>
  </si>
  <si>
    <t>KR PZ Košice - OO PZ Bidovce</t>
  </si>
  <si>
    <t>KR PZ Košice, Moyzesova 19</t>
  </si>
  <si>
    <t>ŠA v Košiciach, pobočka Michalovce, Š.Tučeka</t>
  </si>
  <si>
    <t>ŠA v Košiciach, pobočka Trebišov, M.R.Štefanika</t>
  </si>
  <si>
    <t>KR PZ v Nitre,OO PZ Šaľa, SNP 32</t>
  </si>
  <si>
    <t>SKSPPDIS010910007731</t>
  </si>
  <si>
    <t>Tomášikova 28/A, BA</t>
  </si>
  <si>
    <t>Ružová dolina 27, BA</t>
  </si>
  <si>
    <t>SKSPPDIS070110026192</t>
  </si>
  <si>
    <t>SKSPPDIS000110111683</t>
  </si>
  <si>
    <t>Kontrolné chemické laboratórium CO Nitra, Plynárenská 25</t>
  </si>
  <si>
    <t>Cez panské 4042/8, Nitra - Dražovce</t>
  </si>
  <si>
    <t>SKSPPDIS010310014819</t>
  </si>
  <si>
    <t xml:space="preserve"> </t>
  </si>
  <si>
    <t>KR PZ v Nitre,OO PZ Veľké Zálužie Cintorínska 379</t>
  </si>
  <si>
    <t>Tyršova 12, Sobrance</t>
  </si>
  <si>
    <t>SKSPPDIS000410400330</t>
  </si>
  <si>
    <t>SKSPPDIS000810751865</t>
  </si>
  <si>
    <t>SKSPPDIS001010902553</t>
  </si>
  <si>
    <t>SKSPPDIS010710004334</t>
  </si>
  <si>
    <t>SKSPPDIS020319000072</t>
  </si>
  <si>
    <t>SKSPPDIS010530001540</t>
  </si>
  <si>
    <t>KR HaZZ v Žiline, Podtatranského 25,  Liptovský Mikuláš</t>
  </si>
  <si>
    <t>SKSPPDIS000510500959</t>
  </si>
  <si>
    <t>Ľudovíta Fullu 42, BA - byt 6</t>
  </si>
  <si>
    <t>SKSPPDIS000127842508</t>
  </si>
  <si>
    <t>SKSPPDIS010910003551</t>
  </si>
  <si>
    <t xml:space="preserve">Prešov, Ďumbierska 36, byt  </t>
  </si>
  <si>
    <t>SKSPPDIS000130020510</t>
  </si>
  <si>
    <t>SKSPPDIS000125575181</t>
  </si>
  <si>
    <t>SKSPPDIS001010903802</t>
  </si>
  <si>
    <t>SKSPPDIS010710004302</t>
  </si>
  <si>
    <t>SKSPPDIS001110953846</t>
  </si>
  <si>
    <t>SKSPPDIS001110950648</t>
  </si>
  <si>
    <t>Nám. Gen. Klapku 11/11, 945 05 Komárno</t>
  </si>
  <si>
    <t>SKSPPDIS000210202391</t>
  </si>
  <si>
    <t>Tehelná 1785/42 Nové Mesto nad Váhom</t>
  </si>
  <si>
    <t>SKSPPDIS000420015516</t>
  </si>
  <si>
    <t>KR HaZZ B.B.Železničná 3,Poltár</t>
  </si>
  <si>
    <t>OR HaZZ Modrý Kameň, Prše 723</t>
  </si>
  <si>
    <t>OÚ, Lučenská 33, Veľký Krtíš</t>
  </si>
  <si>
    <t>SKSPPDIS000920948875</t>
  </si>
  <si>
    <t xml:space="preserve">ŠA BA, pob. Modra, Dolná 140 </t>
  </si>
  <si>
    <t>KR HaZZ TN,Vápenická 4, Prievidza                *</t>
  </si>
  <si>
    <t>MV SR - CP Trenčín, Piaristická 25, Trenčín</t>
  </si>
  <si>
    <t>CP Bratislava, Špitálska 14, 812 28 Bratislava</t>
  </si>
  <si>
    <t>Mierová 162, Bratislava</t>
  </si>
  <si>
    <t>SKSPPDIS000110111523</t>
  </si>
  <si>
    <t>Drobného 14 Bratislava,byt</t>
  </si>
  <si>
    <t>SKSPPDIS000124722265</t>
  </si>
  <si>
    <t>SKSPPDIS070310049351</t>
  </si>
  <si>
    <t>Petrovany, DO PZ Prešov</t>
  </si>
  <si>
    <t>SKSPPDIS070910045697</t>
  </si>
  <si>
    <t>Snina, Palárikova 2 - byt</t>
  </si>
  <si>
    <t>SKSPPDIS001120016124</t>
  </si>
  <si>
    <t>SKSPPDIS000910801152</t>
  </si>
  <si>
    <t>Hviezdoslavova 1, SNV-byt</t>
  </si>
  <si>
    <t>SKSPPDIS001020342552</t>
  </si>
  <si>
    <t>Štátny geol.ústav, Slovenská 2291, SNV</t>
  </si>
  <si>
    <t>SKSPPDIS001030040148</t>
  </si>
  <si>
    <t>Časť č. 4 - Poskytovanie služieb pre budovy v správe Centra podpory Nitra (plyn)</t>
  </si>
  <si>
    <t>Časť č.5 - Poskytovanie služieb pre budovy v správe Centra podpory Trenčín (plyn)</t>
  </si>
  <si>
    <t>Časť č.6 - Poskytovanie služieb pre budovy v správe Centra podpory Žilina (plyn)</t>
  </si>
  <si>
    <t>Časť č. 7- Poskytovanie služieb pre budovy v správe Centra podpory Banská Bystrica (plyn)</t>
  </si>
  <si>
    <t>Liščie údolie 152/76, Bratislava</t>
  </si>
  <si>
    <t>SKSPPDIS000128721068</t>
  </si>
  <si>
    <t>Považská 97, 940 02 Nové Zámky</t>
  </si>
  <si>
    <r>
      <t xml:space="preserve">OÚ Bánovce n/B - </t>
    </r>
    <r>
      <rPr>
        <sz val="8"/>
        <rFont val="Arial Narrow"/>
        <family val="2"/>
        <charset val="238"/>
      </rPr>
      <t>katastr.odbor</t>
    </r>
    <r>
      <rPr>
        <sz val="10"/>
        <rFont val="Arial Narrow"/>
        <family val="2"/>
        <charset val="238"/>
      </rPr>
      <t>, Trenč.cesta 46/1237</t>
    </r>
  </si>
  <si>
    <t xml:space="preserve">Bardejov, OR HaZZ </t>
  </si>
  <si>
    <t>Bardejov, OR PZ  BJ - kuchyňa</t>
  </si>
  <si>
    <t xml:space="preserve">Bardejov, OR PZ </t>
  </si>
  <si>
    <t>Bardejov, Miškovského 1, ŠA</t>
  </si>
  <si>
    <t xml:space="preserve">Bardejov, Hurbanova 16, OO PZ </t>
  </si>
  <si>
    <t xml:space="preserve">Drienov, OO PZ </t>
  </si>
  <si>
    <t xml:space="preserve">Giraltovce, OO PZ  </t>
  </si>
  <si>
    <t xml:space="preserve">Giraltovce, HS </t>
  </si>
  <si>
    <t xml:space="preserve">Hanušovce n/Topľou, HS </t>
  </si>
  <si>
    <t xml:space="preserve">Hranovnica, OO PZ </t>
  </si>
  <si>
    <t xml:space="preserve">Humenné, OO PZ  </t>
  </si>
  <si>
    <t>Humenné, Štúrova 18, OR PZ - doklady</t>
  </si>
  <si>
    <t xml:space="preserve">Humenné, Nemocničná, OR PZ   </t>
  </si>
  <si>
    <t>Humenné, Migračný úrad, Mierová 3</t>
  </si>
  <si>
    <t xml:space="preserve">Chminianska Nová Ves 131, OO PZ  </t>
  </si>
  <si>
    <t>Chminianska Nová Ves 401, OO PZ</t>
  </si>
  <si>
    <t xml:space="preserve">Jarovnice, OO PZ  </t>
  </si>
  <si>
    <t xml:space="preserve">Kapušany, OO PZ  </t>
  </si>
  <si>
    <t xml:space="preserve">Kežmarok, OR HaZZ </t>
  </si>
  <si>
    <t>Kežmarok, Baštová 16/A, kataster</t>
  </si>
  <si>
    <t xml:space="preserve">Koškovce, OO PZ  </t>
  </si>
  <si>
    <t xml:space="preserve">Kúty 1/A, KR PZ Prešov </t>
  </si>
  <si>
    <t xml:space="preserve">Levoča, ÚJKP   </t>
  </si>
  <si>
    <t>Levoča ŠA, Námestie Majstra Pavla 61</t>
  </si>
  <si>
    <t xml:space="preserve">Levoča, OR HaZZ  </t>
  </si>
  <si>
    <t xml:space="preserve">Levoča, OO PZ </t>
  </si>
  <si>
    <t xml:space="preserve">Lipany, OO PZ </t>
  </si>
  <si>
    <t xml:space="preserve">Ľubotín, OO PZ </t>
  </si>
  <si>
    <t xml:space="preserve">Medzilaborce, HS </t>
  </si>
  <si>
    <t xml:space="preserve">Medzilaborce, OO PZ  </t>
  </si>
  <si>
    <t xml:space="preserve">Podolinec, Lesná, OO PZ </t>
  </si>
  <si>
    <t>Poprad, OÚ</t>
  </si>
  <si>
    <t xml:space="preserve">Poprad, OR HaZZ </t>
  </si>
  <si>
    <t>Poprad, ŽP a MP, Partizánska 86</t>
  </si>
  <si>
    <t>Poprad, OR PZ - TOV</t>
  </si>
  <si>
    <t xml:space="preserve">Poprad, OR PZ </t>
  </si>
  <si>
    <t>Poprad, OKP</t>
  </si>
  <si>
    <t>Poprad, ŠA</t>
  </si>
  <si>
    <t>Poprad, Partizánska 87</t>
  </si>
  <si>
    <t>Prešov, Duklianská, TOV sklady</t>
  </si>
  <si>
    <t>Prešov, Duklianská, TOV</t>
  </si>
  <si>
    <t>Prešov, Čsl.armády 21, byt</t>
  </si>
  <si>
    <t>Prešov, KR HaZZ</t>
  </si>
  <si>
    <t>Prešov, Jarková, RHCP</t>
  </si>
  <si>
    <t>Prešov, OR PZ</t>
  </si>
  <si>
    <t>Prešov, Ľubochnianska, RHCP</t>
  </si>
  <si>
    <t>Prešov, Moyzesová, KR PZ, ubytovňa</t>
  </si>
  <si>
    <t xml:space="preserve">Prešov, Námestie mieru 3, OÚ </t>
  </si>
  <si>
    <t xml:space="preserve">Raslavice, HS </t>
  </si>
  <si>
    <t xml:space="preserve">Raslavice, OO PZ </t>
  </si>
  <si>
    <t>Sabinov, HS</t>
  </si>
  <si>
    <t xml:space="preserve">Sabinov, OO PZ  </t>
  </si>
  <si>
    <t>Sabinov, Námestie slobody 85, OÚ</t>
  </si>
  <si>
    <t xml:space="preserve">Slovenská Kajňa, OO PZ </t>
  </si>
  <si>
    <t xml:space="preserve">Snina, HS </t>
  </si>
  <si>
    <t xml:space="preserve">Snina, OO PZ  </t>
  </si>
  <si>
    <t xml:space="preserve">Spišská Belá, OO PZ  </t>
  </si>
  <si>
    <t xml:space="preserve">Spišské Podhradie, OO PZ </t>
  </si>
  <si>
    <t>Spišská Stará Ves, Jesenského 325, HS</t>
  </si>
  <si>
    <t xml:space="preserve">Stará Ľubovňa, OR HaZZ </t>
  </si>
  <si>
    <t>Stará Ľubovňa, OR PZ - TOV</t>
  </si>
  <si>
    <t>Stará Ľubovňa, Okružná 25, OR PZ</t>
  </si>
  <si>
    <t>Stará Ľubovňa, Prešovská 3, ŠA</t>
  </si>
  <si>
    <t>Stará Ľubovňa, OR PZ - ubytovňa</t>
  </si>
  <si>
    <t>Starý Smokovec, HS</t>
  </si>
  <si>
    <t xml:space="preserve">Stary Smokovec, OO PZ </t>
  </si>
  <si>
    <t xml:space="preserve">Stropkov, HS </t>
  </si>
  <si>
    <t>Stropkov, Šarišská 148 - kataster</t>
  </si>
  <si>
    <t>Svidník, Sov. hrdinov 102, OÚ</t>
  </si>
  <si>
    <t xml:space="preserve">Svidník, HS </t>
  </si>
  <si>
    <t xml:space="preserve">Svidník, Partizánska 625/12, ŠA </t>
  </si>
  <si>
    <t xml:space="preserve">Veľký Šariš, OO PZ </t>
  </si>
  <si>
    <t xml:space="preserve">Vranov n/Topľou, OR HaZZ </t>
  </si>
  <si>
    <t>Vranov n/Topľou, Budovateľská 1277, ŠA</t>
  </si>
  <si>
    <t>Vranov n/Topľou, Dlhá 1, OR PZ</t>
  </si>
  <si>
    <t>Zborov, Školská 1, PS</t>
  </si>
  <si>
    <t>KR PZ Košice,Kynológia Pereš-Na Košarisku 29</t>
  </si>
  <si>
    <t>Markušovská cesta 123, SNV</t>
  </si>
  <si>
    <t>SKSPPDIS070510071992</t>
  </si>
  <si>
    <t>Račianska 63, Bratislav - byt</t>
  </si>
  <si>
    <t>SKSPPDIS000120040521</t>
  </si>
  <si>
    <t>Tematínska 4, Bratislava - byt</t>
  </si>
  <si>
    <t>SKSPPDIS000128690346</t>
  </si>
  <si>
    <t xml:space="preserve">KR HaZZ NI,HS Šurany, Ž. Bosniakovej 3822/20, </t>
  </si>
  <si>
    <t>SKSPPDIS031010080000</t>
  </si>
  <si>
    <t xml:space="preserve">Gajary 9999, Pivovarská </t>
  </si>
  <si>
    <t xml:space="preserve">Matejkova 5, Majerníkova 1426 /441,4BA  </t>
  </si>
  <si>
    <t>Park 14, Stupava Park Rybníky 9999</t>
  </si>
  <si>
    <t>Malé Leváre 9999</t>
  </si>
  <si>
    <t>Šenkvická 3, Pezinok</t>
  </si>
  <si>
    <t>Drotárska cesta  42, BA</t>
  </si>
  <si>
    <t>KR PZ,  OCP, Paulínska 13, Trnava</t>
  </si>
  <si>
    <t xml:space="preserve">Spolu </t>
  </si>
  <si>
    <t>RHCP J. Fábryo 4, Rimavská Sobota</t>
  </si>
  <si>
    <t>SKSPPDIS000810750195</t>
  </si>
  <si>
    <t>KR PZ Košice,KDI KR PZ Košice-Rastislavova 69</t>
  </si>
  <si>
    <t>KR Hazz Košice,Rožňavská č. 25-Moldava n/Bodvou</t>
  </si>
  <si>
    <t>KR HaZZ NI,OR HaZZ , Družstevná 16, 945 01 Komárno</t>
  </si>
  <si>
    <t>kWh / %</t>
  </si>
  <si>
    <t>POD kod</t>
  </si>
  <si>
    <t>jan</t>
  </si>
  <si>
    <t>feb</t>
  </si>
  <si>
    <t>mar</t>
  </si>
  <si>
    <t>apr</t>
  </si>
  <si>
    <t>máj</t>
  </si>
  <si>
    <t>jún</t>
  </si>
  <si>
    <t>júl</t>
  </si>
  <si>
    <t>aug</t>
  </si>
  <si>
    <t>sep</t>
  </si>
  <si>
    <t>okt</t>
  </si>
  <si>
    <t>nov</t>
  </si>
  <si>
    <t>dec</t>
  </si>
  <si>
    <t>Kontrola</t>
  </si>
  <si>
    <t xml:space="preserve">Ondr. Štefanka, Čapajevova 8,BA </t>
  </si>
  <si>
    <t xml:space="preserve">B.Baldigarovcov 7 Nové Zámky </t>
  </si>
  <si>
    <t>Nám.Ľ.Štúra 1738/1, Topoľčany</t>
  </si>
  <si>
    <t xml:space="preserve">Štefánikova trieda 69, NR </t>
  </si>
  <si>
    <t xml:space="preserve">Hlavná ÚS Topoľčianky </t>
  </si>
  <si>
    <t xml:space="preserve">POD kod    </t>
  </si>
  <si>
    <t xml:space="preserve"> SKSPPDIS000430021663 </t>
  </si>
  <si>
    <t xml:space="preserve"> SKSPPDIS000530022159</t>
  </si>
  <si>
    <t>KR PZ TN,OR PZ Považs. Byst. Kukučínová 1</t>
  </si>
  <si>
    <t>KRPZ ZA Kuzmanyho 26</t>
  </si>
  <si>
    <t>SŠPO P.Chlmec</t>
  </si>
  <si>
    <t xml:space="preserve">ZA OU Kmeťa 17 </t>
  </si>
  <si>
    <t>Okružná 19, Banská Bystrica</t>
  </si>
  <si>
    <t>9. mája 1, Banská Bystrica</t>
  </si>
  <si>
    <t>M.Hurbana 13, Banská Bystrica</t>
  </si>
  <si>
    <t>Nám. Tuhárské 12, Lučenec</t>
  </si>
  <si>
    <t>Nám. Ľ. Štúra 1, Banská Bystrica</t>
  </si>
  <si>
    <t>Príboj 559, Slovenská Ľupča</t>
  </si>
  <si>
    <t>Opatovská Nová Ves</t>
  </si>
  <si>
    <t>(Mierová 33/3, Humenné)</t>
  </si>
  <si>
    <t>(Námestie J.P. II. 16, Poprad)</t>
  </si>
  <si>
    <t>(Námestie Mieru 3, Prešov)</t>
  </si>
  <si>
    <t>(Alžbetina 5, Poprad)</t>
  </si>
  <si>
    <t>SNV</t>
  </si>
  <si>
    <t>OR PZ ,Janka Kráľa , Rožňava</t>
  </si>
  <si>
    <t>Sečovce</t>
  </si>
  <si>
    <t>Kataster KE</t>
  </si>
  <si>
    <r>
      <t xml:space="preserve">Drotárska </t>
    </r>
    <r>
      <rPr>
        <b/>
        <sz val="10"/>
        <color rgb="FF000000"/>
        <rFont val="Arial Narrow"/>
        <family val="2"/>
        <charset val="238"/>
      </rPr>
      <t>cesta</t>
    </r>
    <r>
      <rPr>
        <sz val="10"/>
        <color rgb="FF000000"/>
        <rFont val="Arial Narrow"/>
        <family val="2"/>
        <charset val="238"/>
      </rPr>
      <t xml:space="preserve">  42, BA</t>
    </r>
  </si>
  <si>
    <r>
      <t xml:space="preserve">POD kod </t>
    </r>
    <r>
      <rPr>
        <sz val="10"/>
        <color rgb="FF000000"/>
        <rFont val="Calibri"/>
        <family val="2"/>
        <charset val="238"/>
      </rPr>
      <t xml:space="preserve">  </t>
    </r>
  </si>
  <si>
    <r>
      <t xml:space="preserve">POD kod   </t>
    </r>
    <r>
      <rPr>
        <sz val="10"/>
        <color rgb="FF000000"/>
        <rFont val="Calibri"/>
        <family val="2"/>
        <charset val="238"/>
      </rPr>
      <t xml:space="preserve"> </t>
    </r>
  </si>
  <si>
    <t>Hviezdoslavovo nám. 21,811 02 Bratislava</t>
  </si>
  <si>
    <t>SKSPPDIS000122396813</t>
  </si>
  <si>
    <t>Mamateyova 7, 851 04 Bratislava</t>
  </si>
  <si>
    <t>SKSPPDIS000122171863</t>
  </si>
  <si>
    <t>Studenohorská 85, 841 03 Bratislava</t>
  </si>
  <si>
    <t>SKSPPDIS000120437761</t>
  </si>
  <si>
    <t xml:space="preserve">Lotyšská 38, 821 06 Bratislava </t>
  </si>
  <si>
    <t>SKSPPDIS000120357692</t>
  </si>
  <si>
    <t>Predpokl. objem odberu od 01.01.2026 do 31.12.2026 (kWh)</t>
  </si>
  <si>
    <t>Predpokl. objem odberu od 01.01.2026 do 31.12.2026</t>
  </si>
  <si>
    <t>ODBEROVÝ DIAGRAM ROK 2026</t>
  </si>
  <si>
    <t xml:space="preserve">Dostojevského rad 5, 811 09 Bratislava </t>
  </si>
  <si>
    <t>SKSPPDIS000122343277</t>
  </si>
  <si>
    <t>Haburská 45, 821 01 Bratislava ( byt )</t>
  </si>
  <si>
    <t>SKSPPDIS000120099633</t>
  </si>
  <si>
    <t>Márie Medveďovej 2496/19, Bratislava – Petržalka</t>
  </si>
  <si>
    <t>SKSPPDIS000122101231</t>
  </si>
  <si>
    <t>PLICKOVA 4, BRATISLAVA</t>
  </si>
  <si>
    <t>SKSPPDIS000122247690</t>
  </si>
  <si>
    <t>Osvetova 4</t>
  </si>
  <si>
    <t xml:space="preserve">Gagarinova 12, BA </t>
  </si>
  <si>
    <t>SKSPPDIS000110105442</t>
  </si>
  <si>
    <t>SKSPPDIS000110108548</t>
  </si>
  <si>
    <t>Exnárova 8, BA -byt</t>
  </si>
  <si>
    <t>SKSPPDIS000125268155</t>
  </si>
  <si>
    <t>SKSPPDIS000410406214</t>
  </si>
  <si>
    <t>Humenné, Zb HaZZ, Mierová 59/3</t>
  </si>
  <si>
    <t>SKSPPDIS070930085952</t>
  </si>
  <si>
    <t>Prešov, Štúrova 7, KR PZ, CP</t>
  </si>
  <si>
    <t>SKSPPDIS010910003550</t>
  </si>
  <si>
    <t>SKSPPDIS001010900843</t>
  </si>
  <si>
    <t>KCHL CO Jasov</t>
  </si>
  <si>
    <t>KR PZ KE, Kuzmányho 8, kuchyňa</t>
  </si>
  <si>
    <t>Švermova 16, Sobrance</t>
  </si>
  <si>
    <t>SKSPPDIS001110952513</t>
  </si>
  <si>
    <t>KR PZ TN, PPU - Na Vihohrady 4 (bude pripojené cca 1.1.2026)</t>
  </si>
  <si>
    <t>S9</t>
  </si>
  <si>
    <t>S10</t>
  </si>
  <si>
    <t>m2</t>
  </si>
  <si>
    <t>Humenné, Zb HaZZ, Mierová 59/3 ( od 1.1.2026)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</si>
</sst>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9C6500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Calibri"/>
      <family val="2"/>
      <charset val="238"/>
      <scheme val="minor"/>
    </font>
    <font>
      <strike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b/>
      <sz val="11"/>
      <name val="Times New Roman"/>
      <family val="1"/>
      <charset val="238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0000"/>
      <name val="Calibri"/>
      <family val="2"/>
      <scheme val="minor"/>
    </font>
    <font>
      <sz val="8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0"/>
      <color rgb="FF0432FF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000000"/>
      <name val="Arial Narrow"/>
      <family val="2"/>
      <charset val="238"/>
    </font>
    <font>
      <sz val="10"/>
      <color rgb="FF0432FF"/>
      <name val="Calibri"/>
      <family val="2"/>
      <charset val="238"/>
    </font>
    <font>
      <sz val="1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10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D78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2" fillId="0" borderId="0"/>
    <xf numFmtId="0" fontId="12" fillId="0" borderId="0"/>
  </cellStyleXfs>
  <cellXfs count="443">
    <xf numFmtId="0" fontId="0" fillId="0" borderId="0" xfId="0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/>
    </xf>
    <xf numFmtId="0" fontId="7" fillId="0" borderId="2" xfId="0" applyFont="1" applyFill="1" applyBorder="1"/>
    <xf numFmtId="3" fontId="7" fillId="0" borderId="2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Border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8" fillId="2" borderId="21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/>
    </xf>
    <xf numFmtId="0" fontId="9" fillId="4" borderId="2" xfId="0" applyFont="1" applyFill="1" applyBorder="1"/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9" fillId="4" borderId="2" xfId="0" applyFont="1" applyFill="1" applyBorder="1" applyAlignment="1">
      <alignment wrapText="1"/>
    </xf>
    <xf numFmtId="0" fontId="9" fillId="4" borderId="0" xfId="0" applyFont="1" applyFill="1" applyBorder="1" applyAlignment="1">
      <alignment horizontal="left"/>
    </xf>
    <xf numFmtId="0" fontId="8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/>
    </xf>
    <xf numFmtId="0" fontId="8" fillId="2" borderId="7" xfId="0" applyFont="1" applyFill="1" applyBorder="1" applyAlignment="1">
      <alignment horizontal="left"/>
    </xf>
    <xf numFmtId="0" fontId="8" fillId="2" borderId="17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left"/>
    </xf>
    <xf numFmtId="0" fontId="9" fillId="0" borderId="2" xfId="0" applyFont="1" applyFill="1" applyBorder="1"/>
    <xf numFmtId="3" fontId="9" fillId="0" borderId="2" xfId="0" applyNumberFormat="1" applyFont="1" applyFill="1" applyBorder="1" applyAlignment="1">
      <alignment horizontal="right"/>
    </xf>
    <xf numFmtId="3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3" fontId="9" fillId="0" borderId="10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/>
    <xf numFmtId="0" fontId="9" fillId="0" borderId="10" xfId="0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right" vertical="center"/>
    </xf>
    <xf numFmtId="3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wrapText="1"/>
    </xf>
    <xf numFmtId="0" fontId="9" fillId="0" borderId="22" xfId="0" applyFont="1" applyFill="1" applyBorder="1" applyAlignment="1">
      <alignment horizontal="center"/>
    </xf>
    <xf numFmtId="3" fontId="9" fillId="0" borderId="22" xfId="0" applyNumberFormat="1" applyFont="1" applyFill="1" applyBorder="1" applyAlignment="1">
      <alignment horizontal="right"/>
    </xf>
    <xf numFmtId="3" fontId="9" fillId="0" borderId="22" xfId="0" applyNumberFormat="1" applyFont="1" applyFill="1" applyBorder="1" applyAlignment="1">
      <alignment horizontal="center"/>
    </xf>
    <xf numFmtId="0" fontId="8" fillId="0" borderId="3" xfId="0" applyFont="1" applyFill="1" applyBorder="1"/>
    <xf numFmtId="49" fontId="9" fillId="0" borderId="2" xfId="0" applyNumberFormat="1" applyFont="1" applyFill="1" applyBorder="1"/>
    <xf numFmtId="15" fontId="9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3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9" fillId="4" borderId="0" xfId="0" applyFont="1" applyFill="1" applyBorder="1" applyAlignment="1">
      <alignment horizontal="center" wrapText="1"/>
    </xf>
    <xf numFmtId="0" fontId="8" fillId="4" borderId="0" xfId="0" applyFont="1" applyFill="1" applyBorder="1" applyAlignment="1">
      <alignment horizontal="left"/>
    </xf>
    <xf numFmtId="0" fontId="8" fillId="4" borderId="0" xfId="0" applyFont="1" applyFill="1" applyBorder="1" applyAlignment="1"/>
    <xf numFmtId="0" fontId="9" fillId="4" borderId="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left"/>
    </xf>
    <xf numFmtId="3" fontId="9" fillId="0" borderId="16" xfId="0" applyNumberFormat="1" applyFont="1" applyFill="1" applyBorder="1" applyAlignment="1">
      <alignment horizontal="right" vertical="center"/>
    </xf>
    <xf numFmtId="4" fontId="9" fillId="0" borderId="10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right" wrapText="1"/>
    </xf>
    <xf numFmtId="3" fontId="9" fillId="0" borderId="10" xfId="0" applyNumberFormat="1" applyFont="1" applyFill="1" applyBorder="1" applyAlignment="1">
      <alignment horizontal="right" vertical="center" wrapText="1"/>
    </xf>
    <xf numFmtId="3" fontId="9" fillId="0" borderId="2" xfId="3" applyNumberFormat="1" applyFont="1" applyFill="1" applyBorder="1" applyAlignment="1">
      <alignment horizontal="right"/>
    </xf>
    <xf numFmtId="3" fontId="9" fillId="0" borderId="10" xfId="3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wrapText="1"/>
    </xf>
    <xf numFmtId="0" fontId="9" fillId="0" borderId="2" xfId="3" applyFont="1" applyFill="1" applyBorder="1" applyAlignment="1">
      <alignment horizontal="center"/>
    </xf>
    <xf numFmtId="3" fontId="9" fillId="0" borderId="15" xfId="0" applyNumberFormat="1" applyFont="1" applyFill="1" applyBorder="1" applyAlignment="1">
      <alignment horizontal="right"/>
    </xf>
    <xf numFmtId="0" fontId="9" fillId="0" borderId="15" xfId="0" applyFont="1" applyFill="1" applyBorder="1" applyAlignment="1">
      <alignment horizontal="center"/>
    </xf>
    <xf numFmtId="3" fontId="9" fillId="0" borderId="10" xfId="0" applyNumberFormat="1" applyFont="1" applyFill="1" applyBorder="1" applyAlignment="1">
      <alignment horizontal="center"/>
    </xf>
    <xf numFmtId="4" fontId="9" fillId="0" borderId="10" xfId="0" applyNumberFormat="1" applyFont="1" applyFill="1" applyBorder="1" applyAlignment="1">
      <alignment horizontal="center"/>
    </xf>
    <xf numFmtId="3" fontId="9" fillId="0" borderId="10" xfId="0" applyNumberFormat="1" applyFont="1" applyFill="1" applyBorder="1" applyAlignment="1">
      <alignment horizontal="center" wrapText="1"/>
    </xf>
    <xf numFmtId="3" fontId="9" fillId="0" borderId="10" xfId="3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3" fontId="8" fillId="0" borderId="24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top"/>
    </xf>
    <xf numFmtId="1" fontId="9" fillId="0" borderId="1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wrapText="1"/>
    </xf>
    <xf numFmtId="0" fontId="9" fillId="4" borderId="0" xfId="0" applyFont="1" applyFill="1"/>
    <xf numFmtId="0" fontId="9" fillId="0" borderId="0" xfId="0" applyFont="1" applyFill="1" applyBorder="1" applyAlignment="1">
      <alignment horizontal="right"/>
    </xf>
    <xf numFmtId="3" fontId="9" fillId="0" borderId="10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justify" wrapText="1"/>
    </xf>
    <xf numFmtId="0" fontId="8" fillId="0" borderId="0" xfId="0" applyFont="1" applyBorder="1"/>
    <xf numFmtId="3" fontId="9" fillId="0" borderId="10" xfId="0" applyNumberFormat="1" applyFont="1" applyFill="1" applyBorder="1" applyAlignment="1">
      <alignment horizontal="right"/>
    </xf>
    <xf numFmtId="0" fontId="9" fillId="0" borderId="10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left" wrapText="1"/>
    </xf>
    <xf numFmtId="0" fontId="9" fillId="0" borderId="2" xfId="7" applyFont="1" applyFill="1" applyBorder="1"/>
    <xf numFmtId="3" fontId="9" fillId="0" borderId="2" xfId="7" applyNumberFormat="1" applyFont="1" applyFill="1" applyBorder="1"/>
    <xf numFmtId="0" fontId="9" fillId="0" borderId="2" xfId="7" applyFont="1" applyFill="1" applyBorder="1" applyAlignment="1">
      <alignment horizontal="center"/>
    </xf>
    <xf numFmtId="0" fontId="9" fillId="0" borderId="9" xfId="7" applyFont="1" applyFill="1" applyBorder="1" applyAlignment="1">
      <alignment horizontal="left"/>
    </xf>
    <xf numFmtId="0" fontId="9" fillId="0" borderId="2" xfId="4" applyFont="1" applyFill="1" applyBorder="1" applyAlignment="1">
      <alignment horizontal="center"/>
    </xf>
    <xf numFmtId="4" fontId="9" fillId="0" borderId="10" xfId="0" applyNumberFormat="1" applyFont="1" applyFill="1" applyBorder="1" applyAlignment="1">
      <alignment horizontal="right"/>
    </xf>
    <xf numFmtId="49" fontId="9" fillId="0" borderId="2" xfId="4" applyNumberFormat="1" applyFont="1" applyFill="1" applyBorder="1" applyAlignment="1">
      <alignment horizontal="center"/>
    </xf>
    <xf numFmtId="0" fontId="9" fillId="0" borderId="27" xfId="0" applyFont="1" applyFill="1" applyBorder="1"/>
    <xf numFmtId="3" fontId="9" fillId="0" borderId="28" xfId="0" applyNumberFormat="1" applyFont="1" applyFill="1" applyBorder="1" applyAlignment="1">
      <alignment horizontal="center" vertical="center"/>
    </xf>
    <xf numFmtId="1" fontId="9" fillId="0" borderId="27" xfId="0" applyNumberFormat="1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49" fontId="9" fillId="0" borderId="27" xfId="0" applyNumberFormat="1" applyFont="1" applyFill="1" applyBorder="1"/>
    <xf numFmtId="49" fontId="9" fillId="0" borderId="10" xfId="0" applyNumberFormat="1" applyFont="1" applyFill="1" applyBorder="1" applyAlignment="1">
      <alignment horizontal="center" vertical="center"/>
    </xf>
    <xf numFmtId="0" fontId="9" fillId="0" borderId="29" xfId="0" applyFont="1" applyFill="1" applyBorder="1"/>
    <xf numFmtId="3" fontId="9" fillId="0" borderId="30" xfId="0" applyNumberFormat="1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/>
    </xf>
    <xf numFmtId="3" fontId="9" fillId="4" borderId="2" xfId="5" applyNumberFormat="1" applyFont="1" applyFill="1" applyBorder="1" applyAlignment="1">
      <alignment horizontal="right" vertical="center"/>
    </xf>
    <xf numFmtId="3" fontId="9" fillId="4" borderId="10" xfId="0" applyNumberFormat="1" applyFont="1" applyFill="1" applyBorder="1" applyAlignment="1">
      <alignment horizontal="right"/>
    </xf>
    <xf numFmtId="0" fontId="9" fillId="4" borderId="10" xfId="0" applyFont="1" applyFill="1" applyBorder="1" applyAlignment="1">
      <alignment horizontal="right"/>
    </xf>
    <xf numFmtId="0" fontId="9" fillId="4" borderId="2" xfId="0" applyFont="1" applyFill="1" applyBorder="1" applyAlignment="1">
      <alignment horizontal="left" wrapText="1"/>
    </xf>
    <xf numFmtId="0" fontId="9" fillId="4" borderId="2" xfId="0" applyFont="1" applyFill="1" applyBorder="1" applyAlignment="1"/>
    <xf numFmtId="3" fontId="9" fillId="4" borderId="2" xfId="5" applyNumberFormat="1" applyFont="1" applyFill="1" applyBorder="1" applyAlignment="1">
      <alignment horizontal="right" vertical="center" wrapText="1"/>
    </xf>
    <xf numFmtId="0" fontId="9" fillId="4" borderId="2" xfId="0" applyFont="1" applyFill="1" applyBorder="1" applyAlignment="1">
      <alignment horizontal="center" wrapText="1"/>
    </xf>
    <xf numFmtId="49" fontId="9" fillId="4" borderId="2" xfId="0" applyNumberFormat="1" applyFont="1" applyFill="1" applyBorder="1"/>
    <xf numFmtId="49" fontId="9" fillId="4" borderId="2" xfId="0" applyNumberFormat="1" applyFont="1" applyFill="1" applyBorder="1" applyAlignment="1">
      <alignment horizontal="center"/>
    </xf>
    <xf numFmtId="0" fontId="9" fillId="4" borderId="22" xfId="0" applyFont="1" applyFill="1" applyBorder="1"/>
    <xf numFmtId="0" fontId="9" fillId="4" borderId="22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right"/>
    </xf>
    <xf numFmtId="3" fontId="8" fillId="4" borderId="0" xfId="0" applyNumberFormat="1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/>
    </xf>
    <xf numFmtId="3" fontId="9" fillId="0" borderId="26" xfId="0" applyNumberFormat="1" applyFont="1" applyFill="1" applyBorder="1" applyAlignment="1">
      <alignment horizontal="center"/>
    </xf>
    <xf numFmtId="0" fontId="9" fillId="0" borderId="12" xfId="0" applyFont="1" applyFill="1" applyBorder="1"/>
    <xf numFmtId="0" fontId="9" fillId="4" borderId="2" xfId="0" applyFont="1" applyFill="1" applyBorder="1" applyAlignment="1">
      <alignment horizontal="right"/>
    </xf>
    <xf numFmtId="0" fontId="8" fillId="4" borderId="3" xfId="0" applyFont="1" applyFill="1" applyBorder="1"/>
    <xf numFmtId="3" fontId="8" fillId="4" borderId="19" xfId="0" applyNumberFormat="1" applyFont="1" applyFill="1" applyBorder="1" applyAlignment="1">
      <alignment horizontal="right" vertical="center"/>
    </xf>
    <xf numFmtId="0" fontId="9" fillId="0" borderId="29" xfId="0" applyFont="1" applyFill="1" applyBorder="1" applyAlignment="1">
      <alignment horizontal="center"/>
    </xf>
    <xf numFmtId="0" fontId="10" fillId="0" borderId="10" xfId="0" applyFont="1" applyBorder="1"/>
    <xf numFmtId="0" fontId="9" fillId="0" borderId="27" xfId="0" applyFont="1" applyFill="1" applyBorder="1" applyAlignment="1">
      <alignment horizontal="center"/>
    </xf>
    <xf numFmtId="0" fontId="7" fillId="4" borderId="2" xfId="0" applyFont="1" applyFill="1" applyBorder="1" applyAlignment="1">
      <alignment wrapText="1"/>
    </xf>
    <xf numFmtId="3" fontId="9" fillId="4" borderId="2" xfId="4" applyNumberFormat="1" applyFont="1" applyFill="1" applyBorder="1" applyAlignment="1">
      <alignment horizontal="right"/>
    </xf>
    <xf numFmtId="3" fontId="9" fillId="4" borderId="2" xfId="0" applyNumberFormat="1" applyFont="1" applyFill="1" applyBorder="1" applyAlignment="1">
      <alignment horizontal="right"/>
    </xf>
    <xf numFmtId="4" fontId="9" fillId="0" borderId="26" xfId="0" applyNumberFormat="1" applyFont="1" applyFill="1" applyBorder="1" applyAlignment="1">
      <alignment horizontal="center" vertical="center"/>
    </xf>
    <xf numFmtId="4" fontId="9" fillId="0" borderId="26" xfId="0" applyNumberFormat="1" applyFont="1" applyFill="1" applyBorder="1" applyAlignment="1">
      <alignment horizontal="right" vertical="center"/>
    </xf>
    <xf numFmtId="3" fontId="9" fillId="0" borderId="26" xfId="0" applyNumberFormat="1" applyFont="1" applyFill="1" applyBorder="1" applyAlignment="1">
      <alignment horizontal="right" vertical="center" wrapText="1"/>
    </xf>
    <xf numFmtId="3" fontId="9" fillId="0" borderId="26" xfId="0" applyNumberFormat="1" applyFont="1" applyFill="1" applyBorder="1" applyAlignment="1">
      <alignment horizontal="right" vertical="center"/>
    </xf>
    <xf numFmtId="3" fontId="9" fillId="0" borderId="26" xfId="3" applyNumberFormat="1" applyFont="1" applyFill="1" applyBorder="1" applyAlignment="1">
      <alignment horizontal="right" vertical="center"/>
    </xf>
    <xf numFmtId="4" fontId="9" fillId="0" borderId="2" xfId="0" applyNumberFormat="1" applyFont="1" applyFill="1" applyBorder="1" applyAlignment="1">
      <alignment horizontal="center" vertical="center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2" xfId="3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right" vertical="center"/>
    </xf>
    <xf numFmtId="0" fontId="13" fillId="0" borderId="0" xfId="0" applyFont="1"/>
    <xf numFmtId="0" fontId="6" fillId="0" borderId="0" xfId="0" applyFont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6" fillId="0" borderId="0" xfId="0" applyFont="1" applyFill="1"/>
    <xf numFmtId="0" fontId="6" fillId="0" borderId="20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/>
    <xf numFmtId="1" fontId="16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 vertical="center"/>
    </xf>
    <xf numFmtId="49" fontId="16" fillId="0" borderId="0" xfId="0" applyNumberFormat="1" applyFont="1" applyFill="1" applyBorder="1"/>
    <xf numFmtId="0" fontId="17" fillId="0" borderId="0" xfId="0" applyFont="1"/>
    <xf numFmtId="0" fontId="17" fillId="0" borderId="0" xfId="0" applyFont="1" applyFill="1"/>
    <xf numFmtId="0" fontId="17" fillId="0" borderId="0" xfId="0" applyFont="1" applyBorder="1"/>
    <xf numFmtId="0" fontId="17" fillId="4" borderId="0" xfId="0" applyFont="1" applyFill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/>
    </xf>
    <xf numFmtId="0" fontId="18" fillId="4" borderId="0" xfId="0" applyFont="1" applyFill="1"/>
    <xf numFmtId="0" fontId="10" fillId="4" borderId="0" xfId="0" applyFont="1" applyFill="1" applyBorder="1" applyAlignment="1">
      <alignment horizontal="left"/>
    </xf>
    <xf numFmtId="0" fontId="10" fillId="4" borderId="0" xfId="0" applyFont="1" applyFill="1" applyBorder="1"/>
    <xf numFmtId="0" fontId="10" fillId="4" borderId="0" xfId="0" applyFont="1" applyFill="1" applyBorder="1" applyAlignment="1">
      <alignment horizontal="center" vertical="center"/>
    </xf>
    <xf numFmtId="3" fontId="17" fillId="0" borderId="0" xfId="0" applyNumberFormat="1" applyFont="1"/>
    <xf numFmtId="0" fontId="10" fillId="0" borderId="0" xfId="0" applyFont="1"/>
    <xf numFmtId="0" fontId="19" fillId="4" borderId="0" xfId="0" applyFont="1" applyFill="1" applyBorder="1"/>
    <xf numFmtId="0" fontId="7" fillId="0" borderId="0" xfId="0" applyFont="1"/>
    <xf numFmtId="0" fontId="13" fillId="4" borderId="0" xfId="0" applyFont="1" applyFill="1"/>
    <xf numFmtId="0" fontId="7" fillId="4" borderId="2" xfId="0" applyFont="1" applyFill="1" applyBorder="1" applyAlignment="1">
      <alignment horizontal="left"/>
    </xf>
    <xf numFmtId="3" fontId="7" fillId="0" borderId="2" xfId="0" applyNumberFormat="1" applyFont="1" applyBorder="1"/>
    <xf numFmtId="0" fontId="9" fillId="4" borderId="2" xfId="0" applyFont="1" applyFill="1" applyBorder="1" applyAlignment="1">
      <alignment horizontal="left"/>
    </xf>
    <xf numFmtId="0" fontId="20" fillId="0" borderId="0" xfId="0" applyFont="1"/>
    <xf numFmtId="0" fontId="20" fillId="0" borderId="0" xfId="0" applyFont="1" applyBorder="1"/>
    <xf numFmtId="0" fontId="21" fillId="0" borderId="0" xfId="0" applyFont="1" applyFill="1" applyBorder="1"/>
    <xf numFmtId="0" fontId="21" fillId="0" borderId="0" xfId="0" applyFont="1"/>
    <xf numFmtId="0" fontId="22" fillId="0" borderId="0" xfId="0" applyFont="1"/>
    <xf numFmtId="0" fontId="22" fillId="0" borderId="0" xfId="0" applyFont="1" applyBorder="1"/>
    <xf numFmtId="0" fontId="22" fillId="4" borderId="0" xfId="0" applyFont="1" applyFill="1"/>
    <xf numFmtId="0" fontId="23" fillId="4" borderId="0" xfId="0" applyFont="1" applyFill="1"/>
    <xf numFmtId="0" fontId="24" fillId="0" borderId="0" xfId="0" applyFont="1" applyFill="1" applyBorder="1" applyAlignment="1">
      <alignment horizontal="left"/>
    </xf>
    <xf numFmtId="0" fontId="24" fillId="0" borderId="0" xfId="0" applyFont="1" applyFill="1" applyBorder="1"/>
    <xf numFmtId="0" fontId="24" fillId="0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 vertical="center"/>
    </xf>
    <xf numFmtId="0" fontId="26" fillId="0" borderId="2" xfId="7" applyFont="1" applyFill="1" applyBorder="1" applyAlignment="1">
      <alignment horizontal="center"/>
    </xf>
    <xf numFmtId="0" fontId="26" fillId="0" borderId="2" xfId="7" applyFont="1" applyFill="1" applyBorder="1"/>
    <xf numFmtId="0" fontId="26" fillId="0" borderId="11" xfId="7" applyFont="1" applyFill="1" applyBorder="1"/>
    <xf numFmtId="0" fontId="20" fillId="0" borderId="12" xfId="7" applyFont="1" applyFill="1" applyBorder="1"/>
    <xf numFmtId="3" fontId="20" fillId="0" borderId="12" xfId="7" applyNumberFormat="1" applyFont="1" applyFill="1" applyBorder="1"/>
    <xf numFmtId="0" fontId="26" fillId="0" borderId="12" xfId="7" applyFont="1" applyFill="1" applyBorder="1"/>
    <xf numFmtId="0" fontId="24" fillId="0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/>
    <xf numFmtId="0" fontId="20" fillId="4" borderId="0" xfId="0" applyFont="1" applyFill="1" applyBorder="1" applyAlignment="1">
      <alignment horizontal="center"/>
    </xf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left"/>
    </xf>
    <xf numFmtId="0" fontId="29" fillId="0" borderId="0" xfId="0" applyFont="1" applyFill="1" applyBorder="1" applyAlignment="1"/>
    <xf numFmtId="0" fontId="20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wrapText="1"/>
    </xf>
    <xf numFmtId="0" fontId="7" fillId="4" borderId="12" xfId="0" applyFont="1" applyFill="1" applyBorder="1" applyAlignment="1">
      <alignment wrapText="1"/>
    </xf>
    <xf numFmtId="3" fontId="9" fillId="4" borderId="12" xfId="0" applyNumberFormat="1" applyFont="1" applyFill="1" applyBorder="1" applyAlignment="1">
      <alignment horizontal="right"/>
    </xf>
    <xf numFmtId="0" fontId="9" fillId="4" borderId="12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0" fillId="2" borderId="18" xfId="0" applyFont="1" applyFill="1" applyBorder="1" applyAlignment="1">
      <alignment horizontal="center" vertical="center" wrapText="1"/>
    </xf>
    <xf numFmtId="0" fontId="9" fillId="0" borderId="31" xfId="1" applyFont="1" applyFill="1" applyBorder="1"/>
    <xf numFmtId="3" fontId="9" fillId="4" borderId="31" xfId="1" applyNumberFormat="1" applyFont="1" applyFill="1" applyBorder="1" applyAlignment="1">
      <alignment horizontal="right" wrapText="1"/>
    </xf>
    <xf numFmtId="0" fontId="9" fillId="0" borderId="31" xfId="1" applyFont="1" applyFill="1" applyBorder="1" applyAlignment="1">
      <alignment horizontal="center"/>
    </xf>
    <xf numFmtId="3" fontId="9" fillId="0" borderId="32" xfId="1" applyNumberFormat="1" applyFont="1" applyFill="1" applyBorder="1" applyAlignment="1">
      <alignment horizontal="right"/>
    </xf>
    <xf numFmtId="0" fontId="22" fillId="4" borderId="0" xfId="0" applyFont="1" applyFill="1" applyBorder="1"/>
    <xf numFmtId="0" fontId="9" fillId="0" borderId="13" xfId="0" applyFont="1" applyFill="1" applyBorder="1" applyAlignment="1">
      <alignment horizontal="right"/>
    </xf>
    <xf numFmtId="0" fontId="24" fillId="4" borderId="0" xfId="0" applyFont="1" applyFill="1" applyBorder="1" applyAlignment="1">
      <alignment horizontal="left"/>
    </xf>
    <xf numFmtId="0" fontId="24" fillId="4" borderId="0" xfId="0" applyFont="1" applyFill="1" applyBorder="1"/>
    <xf numFmtId="0" fontId="24" fillId="4" borderId="0" xfId="0" applyFont="1" applyFill="1" applyBorder="1" applyAlignment="1">
      <alignment horizontal="center"/>
    </xf>
    <xf numFmtId="3" fontId="0" fillId="0" borderId="0" xfId="0" applyNumberFormat="1" applyFill="1" applyBorder="1"/>
    <xf numFmtId="0" fontId="9" fillId="0" borderId="28" xfId="0" applyFont="1" applyFill="1" applyBorder="1"/>
    <xf numFmtId="0" fontId="9" fillId="0" borderId="28" xfId="0" applyFont="1" applyFill="1" applyBorder="1" applyAlignment="1">
      <alignment wrapText="1"/>
    </xf>
    <xf numFmtId="0" fontId="9" fillId="0" borderId="28" xfId="0" applyFont="1" applyFill="1" applyBorder="1" applyAlignment="1">
      <alignment horizontal="left"/>
    </xf>
    <xf numFmtId="0" fontId="9" fillId="0" borderId="28" xfId="3" applyFont="1" applyFill="1" applyBorder="1"/>
    <xf numFmtId="3" fontId="0" fillId="0" borderId="0" xfId="0" applyNumberFormat="1" applyFill="1" applyBorder="1" applyAlignment="1">
      <alignment vertical="center"/>
    </xf>
    <xf numFmtId="0" fontId="9" fillId="0" borderId="33" xfId="0" applyFont="1" applyFill="1" applyBorder="1" applyAlignment="1">
      <alignment wrapText="1"/>
    </xf>
    <xf numFmtId="0" fontId="9" fillId="0" borderId="28" xfId="3" applyFont="1" applyFill="1" applyBorder="1" applyAlignment="1">
      <alignment horizontal="left"/>
    </xf>
    <xf numFmtId="1" fontId="8" fillId="0" borderId="34" xfId="0" applyNumberFormat="1" applyFont="1" applyFill="1" applyBorder="1" applyAlignment="1">
      <alignment horizontal="left"/>
    </xf>
    <xf numFmtId="0" fontId="30" fillId="0" borderId="0" xfId="0" applyFont="1"/>
    <xf numFmtId="0" fontId="30" fillId="0" borderId="0" xfId="0" applyFont="1" applyBorder="1"/>
    <xf numFmtId="0" fontId="20" fillId="0" borderId="0" xfId="0" applyFont="1" applyFill="1" applyBorder="1" applyAlignment="1">
      <alignment horizontal="right"/>
    </xf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Border="1"/>
    <xf numFmtId="0" fontId="33" fillId="0" borderId="0" xfId="0" applyFont="1" applyFill="1"/>
    <xf numFmtId="0" fontId="27" fillId="4" borderId="0" xfId="0" applyFont="1" applyFill="1"/>
    <xf numFmtId="3" fontId="9" fillId="4" borderId="2" xfId="0" applyNumberFormat="1" applyFont="1" applyFill="1" applyBorder="1"/>
    <xf numFmtId="3" fontId="34" fillId="4" borderId="2" xfId="0" applyNumberFormat="1" applyFont="1" applyFill="1" applyBorder="1"/>
    <xf numFmtId="3" fontId="7" fillId="4" borderId="2" xfId="0" applyNumberFormat="1" applyFont="1" applyFill="1" applyBorder="1"/>
    <xf numFmtId="0" fontId="25" fillId="0" borderId="0" xfId="0" applyFont="1" applyFill="1" applyBorder="1" applyAlignment="1">
      <alignment horizontal="left"/>
    </xf>
    <xf numFmtId="0" fontId="25" fillId="0" borderId="0" xfId="0" applyFont="1" applyFill="1" applyBorder="1"/>
    <xf numFmtId="0" fontId="25" fillId="0" borderId="0" xfId="0" applyFont="1" applyFill="1" applyBorder="1" applyAlignment="1">
      <alignment horizontal="center" vertical="center"/>
    </xf>
    <xf numFmtId="3" fontId="7" fillId="4" borderId="2" xfId="9" applyNumberFormat="1" applyFont="1" applyFill="1" applyBorder="1"/>
    <xf numFmtId="3" fontId="8" fillId="0" borderId="24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right" vertical="center"/>
    </xf>
    <xf numFmtId="3" fontId="9" fillId="0" borderId="12" xfId="0" applyNumberFormat="1" applyFont="1" applyFill="1" applyBorder="1" applyAlignment="1">
      <alignment horizontal="right"/>
    </xf>
    <xf numFmtId="0" fontId="9" fillId="0" borderId="12" xfId="0" applyFont="1" applyBorder="1" applyAlignment="1">
      <alignment horizontal="center"/>
    </xf>
    <xf numFmtId="15" fontId="9" fillId="0" borderId="12" xfId="0" applyNumberFormat="1" applyFont="1" applyFill="1" applyBorder="1" applyAlignment="1">
      <alignment horizontal="center"/>
    </xf>
    <xf numFmtId="3" fontId="11" fillId="0" borderId="13" xfId="0" applyNumberFormat="1" applyFont="1" applyFill="1" applyBorder="1" applyAlignment="1">
      <alignment horizontal="right" vertical="center"/>
    </xf>
    <xf numFmtId="0" fontId="9" fillId="0" borderId="15" xfId="0" applyFont="1" applyFill="1" applyBorder="1" applyAlignment="1">
      <alignment horizontal="left"/>
    </xf>
    <xf numFmtId="0" fontId="9" fillId="0" borderId="15" xfId="0" applyFont="1" applyBorder="1" applyAlignment="1">
      <alignment horizontal="center"/>
    </xf>
    <xf numFmtId="0" fontId="9" fillId="0" borderId="11" xfId="0" applyFont="1" applyFill="1" applyBorder="1" applyAlignment="1">
      <alignment horizontal="left"/>
    </xf>
    <xf numFmtId="0" fontId="9" fillId="0" borderId="33" xfId="0" applyFont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left"/>
    </xf>
    <xf numFmtId="0" fontId="9" fillId="0" borderId="33" xfId="0" applyFont="1" applyFill="1" applyBorder="1"/>
    <xf numFmtId="0" fontId="9" fillId="0" borderId="39" xfId="0" applyFont="1" applyBorder="1"/>
    <xf numFmtId="0" fontId="9" fillId="0" borderId="39" xfId="0" applyFont="1" applyFill="1" applyBorder="1"/>
    <xf numFmtId="3" fontId="9" fillId="0" borderId="12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3" fontId="9" fillId="0" borderId="13" xfId="0" applyNumberFormat="1" applyFont="1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41" xfId="0" applyFont="1" applyFill="1" applyBorder="1" applyAlignment="1">
      <alignment horizontal="center"/>
    </xf>
    <xf numFmtId="3" fontId="9" fillId="0" borderId="15" xfId="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3" fontId="9" fillId="0" borderId="16" xfId="0" applyNumberFormat="1" applyFont="1" applyFill="1" applyBorder="1" applyAlignment="1">
      <alignment horizontal="center"/>
    </xf>
    <xf numFmtId="0" fontId="36" fillId="5" borderId="24" xfId="0" applyFont="1" applyFill="1" applyBorder="1" applyAlignment="1">
      <alignment horizontal="left" vertical="center"/>
    </xf>
    <xf numFmtId="0" fontId="36" fillId="5" borderId="4" xfId="0" applyFont="1" applyFill="1" applyBorder="1" applyAlignment="1">
      <alignment horizontal="center" vertical="center"/>
    </xf>
    <xf numFmtId="0" fontId="36" fillId="5" borderId="24" xfId="0" applyFont="1" applyFill="1" applyBorder="1" applyAlignment="1">
      <alignment horizontal="left" vertical="center" wrapText="1"/>
    </xf>
    <xf numFmtId="0" fontId="37" fillId="5" borderId="4" xfId="0" applyFont="1" applyFill="1" applyBorder="1" applyAlignment="1">
      <alignment horizontal="center" vertical="center"/>
    </xf>
    <xf numFmtId="0" fontId="37" fillId="5" borderId="34" xfId="0" applyFont="1" applyFill="1" applyBorder="1" applyAlignment="1">
      <alignment horizontal="center" vertical="center"/>
    </xf>
    <xf numFmtId="0" fontId="36" fillId="5" borderId="24" xfId="0" applyFont="1" applyFill="1" applyBorder="1" applyAlignment="1">
      <alignment horizontal="center" vertical="center"/>
    </xf>
    <xf numFmtId="0" fontId="38" fillId="0" borderId="24" xfId="0" applyFont="1" applyBorder="1" applyAlignment="1">
      <alignment horizontal="left" vertical="center"/>
    </xf>
    <xf numFmtId="0" fontId="37" fillId="6" borderId="4" xfId="0" applyFont="1" applyFill="1" applyBorder="1" applyAlignment="1">
      <alignment horizontal="right" vertical="center"/>
    </xf>
    <xf numFmtId="0" fontId="37" fillId="6" borderId="0" xfId="0" applyFont="1" applyFill="1" applyAlignment="1">
      <alignment horizontal="right" vertical="center"/>
    </xf>
    <xf numFmtId="0" fontId="37" fillId="6" borderId="24" xfId="0" applyFont="1" applyFill="1" applyBorder="1" applyAlignment="1">
      <alignment horizontal="right" vertical="center"/>
    </xf>
    <xf numFmtId="0" fontId="39" fillId="0" borderId="4" xfId="0" applyFont="1" applyBorder="1" applyAlignment="1">
      <alignment horizontal="right" vertical="center" indent="1"/>
    </xf>
    <xf numFmtId="9" fontId="40" fillId="7" borderId="4" xfId="0" applyNumberFormat="1" applyFont="1" applyFill="1" applyBorder="1" applyAlignment="1">
      <alignment horizontal="right" vertical="center" indent="1"/>
    </xf>
    <xf numFmtId="9" fontId="39" fillId="7" borderId="4" xfId="0" applyNumberFormat="1" applyFont="1" applyFill="1" applyBorder="1" applyAlignment="1">
      <alignment horizontal="right" vertical="center" indent="1"/>
    </xf>
    <xf numFmtId="9" fontId="39" fillId="7" borderId="44" xfId="0" applyNumberFormat="1" applyFont="1" applyFill="1" applyBorder="1" applyAlignment="1">
      <alignment horizontal="right" vertical="center" indent="1"/>
    </xf>
    <xf numFmtId="9" fontId="39" fillId="7" borderId="34" xfId="0" applyNumberFormat="1" applyFont="1" applyFill="1" applyBorder="1" applyAlignment="1">
      <alignment horizontal="right" vertical="center" indent="1"/>
    </xf>
    <xf numFmtId="9" fontId="39" fillId="7" borderId="24" xfId="0" applyNumberFormat="1" applyFont="1" applyFill="1" applyBorder="1" applyAlignment="1">
      <alignment horizontal="right" vertical="center" indent="1"/>
    </xf>
    <xf numFmtId="0" fontId="41" fillId="0" borderId="0" xfId="0" applyFont="1"/>
    <xf numFmtId="0" fontId="37" fillId="0" borderId="0" xfId="0" applyFont="1" applyAlignment="1">
      <alignment horizontal="center" vertical="center"/>
    </xf>
    <xf numFmtId="0" fontId="36" fillId="5" borderId="45" xfId="0" applyFont="1" applyFill="1" applyBorder="1" applyAlignment="1">
      <alignment horizontal="left" vertical="center"/>
    </xf>
    <xf numFmtId="0" fontId="36" fillId="5" borderId="44" xfId="0" applyFont="1" applyFill="1" applyBorder="1" applyAlignment="1">
      <alignment horizontal="center" vertical="center"/>
    </xf>
    <xf numFmtId="0" fontId="42" fillId="8" borderId="4" xfId="0" applyFont="1" applyFill="1" applyBorder="1" applyAlignment="1">
      <alignment horizontal="center" vertical="center"/>
    </xf>
    <xf numFmtId="0" fontId="42" fillId="8" borderId="34" xfId="0" applyFont="1" applyFill="1" applyBorder="1" applyAlignment="1">
      <alignment horizontal="center" vertical="center"/>
    </xf>
    <xf numFmtId="0" fontId="39" fillId="0" borderId="24" xfId="0" applyFont="1" applyBorder="1" applyAlignment="1">
      <alignment horizontal="right" vertical="center" indent="1"/>
    </xf>
    <xf numFmtId="0" fontId="37" fillId="6" borderId="25" xfId="0" applyFont="1" applyFill="1" applyBorder="1" applyAlignment="1">
      <alignment horizontal="right" vertical="center"/>
    </xf>
    <xf numFmtId="0" fontId="37" fillId="0" borderId="24" xfId="0" applyFont="1" applyBorder="1" applyAlignment="1">
      <alignment horizontal="left" vertical="center"/>
    </xf>
    <xf numFmtId="0" fontId="38" fillId="7" borderId="24" xfId="0" applyFont="1" applyFill="1" applyBorder="1" applyAlignment="1">
      <alignment horizontal="left" vertical="center"/>
    </xf>
    <xf numFmtId="9" fontId="40" fillId="7" borderId="24" xfId="0" applyNumberFormat="1" applyFont="1" applyFill="1" applyBorder="1" applyAlignment="1">
      <alignment horizontal="right" vertical="center" indent="1"/>
    </xf>
    <xf numFmtId="0" fontId="39" fillId="7" borderId="0" xfId="0" applyFont="1" applyFill="1" applyAlignment="1">
      <alignment horizontal="right" vertical="center" indent="1"/>
    </xf>
    <xf numFmtId="0" fontId="36" fillId="5" borderId="43" xfId="0" applyFont="1" applyFill="1" applyBorder="1" applyAlignment="1">
      <alignment horizontal="center" vertical="center"/>
    </xf>
    <xf numFmtId="0" fontId="38" fillId="7" borderId="24" xfId="0" applyFont="1" applyFill="1" applyBorder="1" applyAlignment="1">
      <alignment horizontal="left" vertical="center" wrapText="1"/>
    </xf>
    <xf numFmtId="0" fontId="43" fillId="8" borderId="4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37" fillId="7" borderId="24" xfId="0" applyFont="1" applyFill="1" applyBorder="1" applyAlignment="1">
      <alignment horizontal="left" vertical="center"/>
    </xf>
    <xf numFmtId="0" fontId="42" fillId="6" borderId="4" xfId="0" applyFont="1" applyFill="1" applyBorder="1" applyAlignment="1">
      <alignment horizontal="right" vertical="center"/>
    </xf>
    <xf numFmtId="0" fontId="42" fillId="6" borderId="4" xfId="0" applyFont="1" applyFill="1" applyBorder="1" applyAlignment="1">
      <alignment horizontal="right" vertical="center" indent="1"/>
    </xf>
    <xf numFmtId="0" fontId="42" fillId="0" borderId="24" xfId="0" applyFont="1" applyBorder="1" applyAlignment="1">
      <alignment horizontal="left" vertical="center"/>
    </xf>
    <xf numFmtId="0" fontId="38" fillId="4" borderId="24" xfId="0" applyFont="1" applyFill="1" applyBorder="1" applyAlignment="1">
      <alignment horizontal="left" vertical="center"/>
    </xf>
    <xf numFmtId="0" fontId="41" fillId="4" borderId="0" xfId="0" applyFont="1" applyFill="1"/>
    <xf numFmtId="0" fontId="36" fillId="4" borderId="45" xfId="0" applyFont="1" applyFill="1" applyBorder="1" applyAlignment="1">
      <alignment horizontal="left" vertical="center"/>
    </xf>
    <xf numFmtId="0" fontId="36" fillId="4" borderId="24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left"/>
    </xf>
    <xf numFmtId="0" fontId="7" fillId="0" borderId="3" xfId="0" applyFont="1" applyBorder="1"/>
    <xf numFmtId="0" fontId="8" fillId="4" borderId="12" xfId="0" applyFont="1" applyFill="1" applyBorder="1" applyAlignment="1">
      <alignment horizontal="left"/>
    </xf>
    <xf numFmtId="3" fontId="6" fillId="0" borderId="12" xfId="0" applyNumberFormat="1" applyFont="1" applyBorder="1"/>
    <xf numFmtId="3" fontId="9" fillId="4" borderId="22" xfId="5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6" fillId="0" borderId="3" xfId="0" applyFont="1" applyFill="1" applyBorder="1"/>
    <xf numFmtId="3" fontId="6" fillId="0" borderId="19" xfId="0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/>
    </xf>
    <xf numFmtId="0" fontId="8" fillId="2" borderId="2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36" fillId="5" borderId="44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right" vertical="center"/>
    </xf>
    <xf numFmtId="0" fontId="9" fillId="4" borderId="2" xfId="5" applyNumberFormat="1" applyFont="1" applyFill="1" applyBorder="1" applyAlignment="1">
      <alignment horizontal="right" vertical="center"/>
    </xf>
    <xf numFmtId="0" fontId="8" fillId="2" borderId="48" xfId="0" applyFont="1" applyFill="1" applyBorder="1" applyAlignment="1">
      <alignment horizontal="left"/>
    </xf>
    <xf numFmtId="0" fontId="8" fillId="2" borderId="49" xfId="0" applyFont="1" applyFill="1" applyBorder="1" applyAlignment="1">
      <alignment horizontal="left"/>
    </xf>
    <xf numFmtId="0" fontId="8" fillId="2" borderId="24" xfId="0" applyFont="1" applyFill="1" applyBorder="1" applyAlignment="1">
      <alignment horizontal="left"/>
    </xf>
    <xf numFmtId="0" fontId="46" fillId="0" borderId="0" xfId="0" applyFont="1"/>
    <xf numFmtId="0" fontId="14" fillId="0" borderId="0" xfId="0" applyFont="1"/>
    <xf numFmtId="0" fontId="9" fillId="0" borderId="28" xfId="0" applyFont="1" applyFill="1" applyBorder="1" applyAlignment="1"/>
    <xf numFmtId="3" fontId="10" fillId="0" borderId="10" xfId="0" applyNumberFormat="1" applyFont="1" applyBorder="1"/>
    <xf numFmtId="3" fontId="10" fillId="0" borderId="16" xfId="0" applyNumberFormat="1" applyFont="1" applyBorder="1"/>
    <xf numFmtId="0" fontId="9" fillId="0" borderId="28" xfId="0" applyFont="1" applyFill="1" applyBorder="1" applyAlignment="1">
      <alignment vertical="center" wrapText="1"/>
    </xf>
    <xf numFmtId="0" fontId="9" fillId="0" borderId="30" xfId="0" applyFont="1" applyFill="1" applyBorder="1"/>
    <xf numFmtId="0" fontId="9" fillId="0" borderId="28" xfId="0" applyFont="1" applyBorder="1"/>
    <xf numFmtId="3" fontId="9" fillId="0" borderId="2" xfId="0" applyNumberFormat="1" applyFont="1" applyFill="1" applyBorder="1"/>
    <xf numFmtId="0" fontId="26" fillId="0" borderId="10" xfId="0" applyFont="1" applyBorder="1"/>
    <xf numFmtId="0" fontId="9" fillId="0" borderId="45" xfId="0" applyFont="1" applyFill="1" applyBorder="1" applyAlignment="1">
      <alignment horizontal="left"/>
    </xf>
    <xf numFmtId="0" fontId="8" fillId="0" borderId="42" xfId="0" applyFont="1" applyBorder="1"/>
    <xf numFmtId="3" fontId="8" fillId="0" borderId="45" xfId="0" applyNumberFormat="1" applyFont="1" applyFill="1" applyBorder="1"/>
    <xf numFmtId="0" fontId="9" fillId="0" borderId="50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26" fillId="0" borderId="35" xfId="0" applyFont="1" applyBorder="1"/>
    <xf numFmtId="0" fontId="9" fillId="0" borderId="33" xfId="0" applyFont="1" applyBorder="1"/>
    <xf numFmtId="0" fontId="26" fillId="0" borderId="16" xfId="0" applyFont="1" applyBorder="1"/>
    <xf numFmtId="0" fontId="9" fillId="4" borderId="15" xfId="0" applyFont="1" applyFill="1" applyBorder="1" applyAlignment="1">
      <alignment horizontal="center"/>
    </xf>
    <xf numFmtId="0" fontId="9" fillId="4" borderId="15" xfId="0" applyFont="1" applyFill="1" applyBorder="1"/>
    <xf numFmtId="3" fontId="9" fillId="4" borderId="15" xfId="5" applyNumberFormat="1" applyFont="1" applyFill="1" applyBorder="1" applyAlignment="1">
      <alignment horizontal="right" vertical="center"/>
    </xf>
    <xf numFmtId="0" fontId="9" fillId="4" borderId="15" xfId="0" applyFont="1" applyFill="1" applyBorder="1" applyAlignment="1">
      <alignment horizontal="center" vertical="center"/>
    </xf>
    <xf numFmtId="0" fontId="26" fillId="0" borderId="51" xfId="0" applyFont="1" applyFill="1" applyBorder="1" applyAlignment="1">
      <alignment horizontal="left"/>
    </xf>
    <xf numFmtId="0" fontId="9" fillId="0" borderId="23" xfId="0" applyFont="1" applyFill="1" applyBorder="1" applyAlignment="1">
      <alignment horizontal="center" vertical="center"/>
    </xf>
    <xf numFmtId="0" fontId="45" fillId="4" borderId="13" xfId="0" applyFont="1" applyFill="1" applyBorder="1" applyAlignment="1">
      <alignment horizontal="center" vertical="center"/>
    </xf>
    <xf numFmtId="0" fontId="0" fillId="4" borderId="0" xfId="0" applyFill="1"/>
    <xf numFmtId="0" fontId="9" fillId="4" borderId="12" xfId="0" applyFont="1" applyFill="1" applyBorder="1"/>
    <xf numFmtId="15" fontId="9" fillId="0" borderId="15" xfId="0" applyNumberFormat="1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37" fillId="5" borderId="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left"/>
    </xf>
    <xf numFmtId="3" fontId="7" fillId="4" borderId="2" xfId="0" applyNumberFormat="1" applyFont="1" applyFill="1" applyBorder="1" applyAlignment="1">
      <alignment horizontal="right"/>
    </xf>
    <xf numFmtId="49" fontId="7" fillId="4" borderId="2" xfId="0" applyNumberFormat="1" applyFont="1" applyFill="1" applyBorder="1"/>
    <xf numFmtId="0" fontId="7" fillId="4" borderId="2" xfId="0" applyFont="1" applyFill="1" applyBorder="1" applyAlignment="1">
      <alignment horizontal="center"/>
    </xf>
    <xf numFmtId="3" fontId="7" fillId="4" borderId="10" xfId="0" applyNumberFormat="1" applyFont="1" applyFill="1" applyBorder="1" applyAlignment="1">
      <alignment horizontal="center" vertical="center"/>
    </xf>
    <xf numFmtId="15" fontId="7" fillId="4" borderId="2" xfId="0" applyNumberFormat="1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 vertical="center"/>
    </xf>
    <xf numFmtId="3" fontId="7" fillId="4" borderId="15" xfId="0" applyNumberFormat="1" applyFont="1" applyFill="1" applyBorder="1" applyAlignment="1">
      <alignment horizontal="right"/>
    </xf>
    <xf numFmtId="49" fontId="7" fillId="4" borderId="15" xfId="0" applyNumberFormat="1" applyFont="1" applyFill="1" applyBorder="1"/>
    <xf numFmtId="15" fontId="7" fillId="4" borderId="15" xfId="0" applyNumberFormat="1" applyFont="1" applyFill="1" applyBorder="1" applyAlignment="1">
      <alignment horizontal="center"/>
    </xf>
    <xf numFmtId="3" fontId="7" fillId="4" borderId="16" xfId="0" applyNumberFormat="1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wrapText="1"/>
    </xf>
    <xf numFmtId="3" fontId="7" fillId="4" borderId="12" xfId="0" applyNumberFormat="1" applyFont="1" applyFill="1" applyBorder="1" applyAlignment="1">
      <alignment horizontal="right"/>
    </xf>
    <xf numFmtId="49" fontId="7" fillId="4" borderId="12" xfId="0" applyNumberFormat="1" applyFont="1" applyFill="1" applyBorder="1"/>
    <xf numFmtId="0" fontId="7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/>
    </xf>
    <xf numFmtId="0" fontId="6" fillId="4" borderId="3" xfId="0" applyFont="1" applyFill="1" applyBorder="1"/>
    <xf numFmtId="3" fontId="6" fillId="4" borderId="24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7" fillId="4" borderId="10" xfId="0" applyFont="1" applyFill="1" applyBorder="1"/>
    <xf numFmtId="0" fontId="6" fillId="0" borderId="13" xfId="0" applyFont="1" applyBorder="1"/>
    <xf numFmtId="0" fontId="7" fillId="0" borderId="9" xfId="0" applyFont="1" applyFill="1" applyBorder="1" applyAlignment="1">
      <alignment horizontal="left"/>
    </xf>
    <xf numFmtId="3" fontId="7" fillId="0" borderId="10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3" fontId="9" fillId="4" borderId="12" xfId="5" applyNumberFormat="1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/>
    </xf>
    <xf numFmtId="0" fontId="9" fillId="4" borderId="11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right"/>
    </xf>
    <xf numFmtId="0" fontId="8" fillId="2" borderId="2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6" fillId="5" borderId="42" xfId="0" applyFont="1" applyFill="1" applyBorder="1" applyAlignment="1">
      <alignment horizontal="center" vertical="center"/>
    </xf>
    <xf numFmtId="0" fontId="36" fillId="5" borderId="43" xfId="0" applyFont="1" applyFill="1" applyBorder="1" applyAlignment="1">
      <alignment horizontal="center" vertical="center"/>
    </xf>
    <xf numFmtId="0" fontId="36" fillId="5" borderId="44" xfId="0" applyFont="1" applyFill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6" fillId="5" borderId="4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</cellXfs>
  <cellStyles count="10">
    <cellStyle name="Neutrálna" xfId="5" builtinId="28"/>
    <cellStyle name="Normálna" xfId="0" builtinId="0"/>
    <cellStyle name="Normálna 2" xfId="1"/>
    <cellStyle name="Normálna 3" xfId="3"/>
    <cellStyle name="Normálna 4" xfId="4"/>
    <cellStyle name="Normálna 5" xfId="6"/>
    <cellStyle name="Normálna 6" xfId="7"/>
    <cellStyle name="Normálne 2" xfId="8"/>
    <cellStyle name="Normálne 3" xfId="9"/>
    <cellStyle name="normální_List1" xfId="2"/>
  </cellStyles>
  <dxfs count="0"/>
  <tableStyles count="0" defaultTableStyle="TableStyleMedium2" defaultPivotStyle="PivotStyleLight16"/>
  <colors>
    <mruColors>
      <color rgb="FFFDEDD9"/>
      <color rgb="FFFFCCCC"/>
      <color rgb="FF99FFCC"/>
      <color rgb="FF000000"/>
      <color rgb="FF99FF99"/>
      <color rgb="FFFF66FF"/>
      <color rgb="FFFF9966"/>
      <color rgb="FFFFFF99"/>
      <color rgb="FF66FF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"/>
  <sheetViews>
    <sheetView zoomScaleNormal="100" workbookViewId="0">
      <selection activeCell="D12" sqref="D12"/>
    </sheetView>
  </sheetViews>
  <sheetFormatPr defaultRowHeight="12.75" x14ac:dyDescent="0.2"/>
  <cols>
    <col min="1" max="1" width="4.28515625" style="165" customWidth="1"/>
    <col min="2" max="2" width="44.140625" style="165" customWidth="1"/>
    <col min="3" max="3" width="25.42578125" style="165" customWidth="1"/>
    <col min="4" max="4" width="18.5703125" style="165" customWidth="1"/>
    <col min="5" max="16384" width="9.140625" style="165"/>
  </cols>
  <sheetData>
    <row r="3" spans="1:6" ht="15" customHeight="1" x14ac:dyDescent="0.2">
      <c r="E3" s="4"/>
      <c r="F3" s="196"/>
    </row>
    <row r="4" spans="1:6" x14ac:dyDescent="0.2">
      <c r="E4" s="4"/>
      <c r="F4" s="196"/>
    </row>
    <row r="5" spans="1:6" x14ac:dyDescent="0.2">
      <c r="E5" s="4"/>
      <c r="F5" s="196"/>
    </row>
    <row r="6" spans="1:6" x14ac:dyDescent="0.2">
      <c r="A6" s="166" t="s">
        <v>408</v>
      </c>
      <c r="B6" s="195"/>
      <c r="C6" s="195"/>
      <c r="D6" s="195"/>
    </row>
    <row r="7" spans="1:6" ht="13.5" thickBot="1" x14ac:dyDescent="0.25">
      <c r="A7" s="195"/>
      <c r="B7" s="195"/>
      <c r="C7" s="195"/>
      <c r="D7" s="195"/>
    </row>
    <row r="8" spans="1:6" x14ac:dyDescent="0.2">
      <c r="A8" s="41" t="s">
        <v>0</v>
      </c>
      <c r="B8" s="26" t="s">
        <v>407</v>
      </c>
      <c r="C8" s="425" t="s">
        <v>25</v>
      </c>
      <c r="D8" s="410" t="s">
        <v>417</v>
      </c>
    </row>
    <row r="9" spans="1:6" x14ac:dyDescent="0.2">
      <c r="A9" s="42"/>
      <c r="B9" s="30" t="s">
        <v>24</v>
      </c>
      <c r="C9" s="426"/>
      <c r="D9" s="411" t="s">
        <v>418</v>
      </c>
    </row>
    <row r="10" spans="1:6" x14ac:dyDescent="0.2">
      <c r="A10" s="42"/>
      <c r="B10" s="30"/>
      <c r="C10" s="426"/>
      <c r="D10" s="411"/>
    </row>
    <row r="11" spans="1:6" x14ac:dyDescent="0.2">
      <c r="A11" s="332">
        <v>1</v>
      </c>
      <c r="B11" s="197" t="s">
        <v>409</v>
      </c>
      <c r="C11" s="198">
        <f>'časť č. 1-úrad MV SR'!C34</f>
        <v>6592120</v>
      </c>
      <c r="D11" s="414">
        <v>28</v>
      </c>
    </row>
    <row r="12" spans="1:6" x14ac:dyDescent="0.2">
      <c r="A12" s="332">
        <v>2</v>
      </c>
      <c r="B12" s="199" t="s">
        <v>1021</v>
      </c>
      <c r="C12" s="198">
        <f>'časť č. 2-CP Bratislava'!C69</f>
        <v>25772098</v>
      </c>
      <c r="D12" s="414">
        <v>63</v>
      </c>
    </row>
    <row r="13" spans="1:6" x14ac:dyDescent="0.2">
      <c r="A13" s="332">
        <v>3</v>
      </c>
      <c r="B13" s="199" t="s">
        <v>410</v>
      </c>
      <c r="C13" s="198">
        <f>'časť č. 3-CP Trnava'!C56</f>
        <v>6163400</v>
      </c>
      <c r="D13" s="414">
        <f>'časť č. 3-CP Trnava'!A55</f>
        <v>50</v>
      </c>
    </row>
    <row r="14" spans="1:6" x14ac:dyDescent="0.2">
      <c r="A14" s="332">
        <v>4</v>
      </c>
      <c r="B14" s="199" t="s">
        <v>411</v>
      </c>
      <c r="C14" s="198">
        <f>'časť č. 4-CP Nitra'!C90</f>
        <v>13595700</v>
      </c>
      <c r="D14" s="414">
        <f>'časť č. 4-CP Nitra'!A89</f>
        <v>84</v>
      </c>
    </row>
    <row r="15" spans="1:6" x14ac:dyDescent="0.2">
      <c r="A15" s="332">
        <v>5</v>
      </c>
      <c r="B15" s="199" t="s">
        <v>412</v>
      </c>
      <c r="C15" s="198">
        <f>'časť č. 5-CP Trenčín'!C46</f>
        <v>8328000</v>
      </c>
      <c r="D15" s="414">
        <v>40</v>
      </c>
    </row>
    <row r="16" spans="1:6" x14ac:dyDescent="0.2">
      <c r="A16" s="332">
        <v>6</v>
      </c>
      <c r="B16" s="199" t="s">
        <v>414</v>
      </c>
      <c r="C16" s="198">
        <f>'časť č. 6-CP Žilina'!C52</f>
        <v>7659242</v>
      </c>
      <c r="D16" s="415">
        <f>'časť č. 6-CP Žilina'!A51</f>
        <v>46</v>
      </c>
    </row>
    <row r="17" spans="1:4" x14ac:dyDescent="0.2">
      <c r="A17" s="332">
        <v>7</v>
      </c>
      <c r="B17" s="199" t="s">
        <v>413</v>
      </c>
      <c r="C17" s="198">
        <f>'časť č. 7-CP Banská Bystrica'!C90</f>
        <v>16418000</v>
      </c>
      <c r="D17" s="414">
        <f>'časť č. 7-CP Banská Bystrica'!A89</f>
        <v>84</v>
      </c>
    </row>
    <row r="18" spans="1:4" x14ac:dyDescent="0.2">
      <c r="A18" s="332">
        <v>8</v>
      </c>
      <c r="B18" s="199" t="s">
        <v>415</v>
      </c>
      <c r="C18" s="198">
        <f>'časť č.8-CP Prešov'!C92</f>
        <v>16954082</v>
      </c>
      <c r="D18" s="414">
        <v>86</v>
      </c>
    </row>
    <row r="19" spans="1:4" x14ac:dyDescent="0.2">
      <c r="A19" s="332">
        <v>9</v>
      </c>
      <c r="B19" s="199" t="s">
        <v>416</v>
      </c>
      <c r="C19" s="198">
        <f>'časť č. 9-CP Košice'!C100</f>
        <v>12888984</v>
      </c>
      <c r="D19" s="415">
        <v>94</v>
      </c>
    </row>
    <row r="20" spans="1:4" ht="13.5" thickBot="1" x14ac:dyDescent="0.25">
      <c r="A20" s="333"/>
      <c r="B20" s="334" t="s">
        <v>419</v>
      </c>
      <c r="C20" s="335">
        <f>SUM(C11:C19)</f>
        <v>114371626</v>
      </c>
      <c r="D20" s="416">
        <f>SUM(D11:D19)</f>
        <v>575</v>
      </c>
    </row>
  </sheetData>
  <mergeCells count="1">
    <mergeCell ref="C8:C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 xml:space="preserve">&amp;L&amp;"Arial Narrow,Tučné"&amp;14Príloha č. 1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opLeftCell="A7" workbookViewId="0">
      <selection activeCell="F29" sqref="F29"/>
    </sheetView>
  </sheetViews>
  <sheetFormatPr defaultRowHeight="15" x14ac:dyDescent="0.25"/>
  <cols>
    <col min="1" max="1" width="3.140625" customWidth="1"/>
    <col min="2" max="2" width="35.140625" customWidth="1"/>
    <col min="3" max="3" width="12.42578125" customWidth="1"/>
    <col min="4" max="4" width="19" customWidth="1"/>
    <col min="5" max="5" width="13" customWidth="1"/>
    <col min="6" max="6" width="14.7109375" customWidth="1"/>
    <col min="8" max="8" width="11.85546875" bestFit="1" customWidth="1"/>
  </cols>
  <sheetData>
    <row r="1" spans="1:8" ht="16.5" x14ac:dyDescent="0.3">
      <c r="A1" s="221" t="s">
        <v>887</v>
      </c>
      <c r="B1" s="22"/>
      <c r="C1" s="40"/>
      <c r="D1" s="21"/>
      <c r="E1" s="100"/>
      <c r="F1" s="73"/>
    </row>
    <row r="2" spans="1:8" ht="17.25" thickBot="1" x14ac:dyDescent="0.35">
      <c r="A2" s="222"/>
      <c r="B2" s="22"/>
      <c r="C2" s="40"/>
      <c r="D2" s="40"/>
      <c r="E2" s="24"/>
      <c r="F2" s="23"/>
    </row>
    <row r="3" spans="1:8" ht="51" x14ac:dyDescent="0.25">
      <c r="A3" s="434" t="s">
        <v>888</v>
      </c>
      <c r="B3" s="286" t="s">
        <v>1</v>
      </c>
      <c r="C3" s="343" t="s">
        <v>1196</v>
      </c>
      <c r="D3" s="437" t="s">
        <v>29</v>
      </c>
      <c r="E3" s="27" t="s">
        <v>2</v>
      </c>
      <c r="F3" s="341" t="s">
        <v>3</v>
      </c>
    </row>
    <row r="4" spans="1:8" ht="15" customHeight="1" x14ac:dyDescent="0.25">
      <c r="A4" s="435"/>
      <c r="B4" s="287" t="s">
        <v>24</v>
      </c>
      <c r="C4" s="290" t="s">
        <v>6</v>
      </c>
      <c r="D4" s="438"/>
      <c r="E4" s="31" t="s">
        <v>5</v>
      </c>
      <c r="F4" s="342" t="s">
        <v>7</v>
      </c>
    </row>
    <row r="5" spans="1:8" ht="15.75" customHeight="1" thickBot="1" x14ac:dyDescent="0.3">
      <c r="A5" s="436"/>
      <c r="B5" s="288"/>
      <c r="C5" s="162"/>
      <c r="D5" s="439"/>
      <c r="E5" s="44"/>
      <c r="F5" s="46" t="s">
        <v>889</v>
      </c>
    </row>
    <row r="6" spans="1:8" x14ac:dyDescent="0.25">
      <c r="A6" s="79">
        <v>1</v>
      </c>
      <c r="B6" s="272" t="s">
        <v>1044</v>
      </c>
      <c r="C6" s="289">
        <v>340282</v>
      </c>
      <c r="D6" s="89" t="s">
        <v>890</v>
      </c>
      <c r="E6" s="89" t="s">
        <v>458</v>
      </c>
      <c r="F6" s="291"/>
      <c r="H6" s="243"/>
    </row>
    <row r="7" spans="1:8" x14ac:dyDescent="0.25">
      <c r="A7" s="79">
        <v>2</v>
      </c>
      <c r="B7" s="244" t="s">
        <v>1045</v>
      </c>
      <c r="C7" s="57">
        <v>90904</v>
      </c>
      <c r="D7" s="52" t="s">
        <v>891</v>
      </c>
      <c r="E7" s="52" t="s">
        <v>457</v>
      </c>
      <c r="F7" s="91"/>
      <c r="H7" s="243"/>
    </row>
    <row r="8" spans="1:8" x14ac:dyDescent="0.25">
      <c r="A8" s="79">
        <v>3</v>
      </c>
      <c r="B8" s="244" t="s">
        <v>1046</v>
      </c>
      <c r="C8" s="57">
        <v>330659</v>
      </c>
      <c r="D8" s="52" t="s">
        <v>892</v>
      </c>
      <c r="E8" s="52" t="s">
        <v>458</v>
      </c>
      <c r="F8" s="90"/>
      <c r="H8" s="243"/>
    </row>
    <row r="9" spans="1:8" x14ac:dyDescent="0.25">
      <c r="A9" s="79">
        <v>4</v>
      </c>
      <c r="B9" s="245" t="s">
        <v>1047</v>
      </c>
      <c r="C9" s="159">
        <v>2130</v>
      </c>
      <c r="D9" s="52" t="s">
        <v>893</v>
      </c>
      <c r="E9" s="66" t="s">
        <v>118</v>
      </c>
      <c r="F9" s="92"/>
      <c r="H9" s="243"/>
    </row>
    <row r="10" spans="1:8" x14ac:dyDescent="0.25">
      <c r="A10" s="79">
        <v>5</v>
      </c>
      <c r="B10" s="244" t="s">
        <v>1047</v>
      </c>
      <c r="C10" s="57">
        <v>347195</v>
      </c>
      <c r="D10" s="52" t="s">
        <v>894</v>
      </c>
      <c r="E10" s="66" t="s">
        <v>458</v>
      </c>
      <c r="F10" s="90"/>
      <c r="H10" s="243"/>
    </row>
    <row r="11" spans="1:8" x14ac:dyDescent="0.25">
      <c r="A11" s="79">
        <v>6</v>
      </c>
      <c r="B11" s="244" t="s">
        <v>1048</v>
      </c>
      <c r="C11" s="57">
        <v>266400</v>
      </c>
      <c r="D11" s="52" t="s">
        <v>895</v>
      </c>
      <c r="E11" s="52" t="s">
        <v>456</v>
      </c>
      <c r="F11" s="90"/>
      <c r="H11" s="243"/>
    </row>
    <row r="12" spans="1:8" x14ac:dyDescent="0.25">
      <c r="A12" s="79">
        <v>7</v>
      </c>
      <c r="B12" s="244" t="s">
        <v>1049</v>
      </c>
      <c r="C12" s="57">
        <v>30000</v>
      </c>
      <c r="D12" s="52" t="s">
        <v>896</v>
      </c>
      <c r="E12" s="52" t="s">
        <v>116</v>
      </c>
      <c r="F12" s="90"/>
      <c r="H12" s="243"/>
    </row>
    <row r="13" spans="1:8" x14ac:dyDescent="0.25">
      <c r="A13" s="79">
        <v>8</v>
      </c>
      <c r="B13" s="246" t="s">
        <v>1050</v>
      </c>
      <c r="C13" s="57">
        <v>55603</v>
      </c>
      <c r="D13" s="52" t="s">
        <v>897</v>
      </c>
      <c r="E13" s="52" t="s">
        <v>113</v>
      </c>
      <c r="F13" s="90"/>
      <c r="H13" s="243"/>
    </row>
    <row r="14" spans="1:8" x14ac:dyDescent="0.25">
      <c r="A14" s="79">
        <v>9</v>
      </c>
      <c r="B14" s="246" t="s">
        <v>1051</v>
      </c>
      <c r="C14" s="57">
        <v>51391</v>
      </c>
      <c r="D14" s="52" t="s">
        <v>898</v>
      </c>
      <c r="E14" s="52" t="s">
        <v>113</v>
      </c>
      <c r="F14" s="90"/>
      <c r="H14" s="243"/>
    </row>
    <row r="15" spans="1:8" x14ac:dyDescent="0.25">
      <c r="A15" s="79">
        <v>10</v>
      </c>
      <c r="B15" s="246" t="s">
        <v>1052</v>
      </c>
      <c r="C15" s="57">
        <v>72396</v>
      </c>
      <c r="D15" s="52" t="s">
        <v>899</v>
      </c>
      <c r="E15" s="52" t="s">
        <v>459</v>
      </c>
      <c r="F15" s="90"/>
      <c r="H15" s="243"/>
    </row>
    <row r="16" spans="1:8" x14ac:dyDescent="0.25">
      <c r="A16" s="79">
        <v>11</v>
      </c>
      <c r="B16" s="246" t="s">
        <v>1053</v>
      </c>
      <c r="C16" s="57">
        <v>89337</v>
      </c>
      <c r="D16" s="52" t="s">
        <v>958</v>
      </c>
      <c r="E16" s="52" t="s">
        <v>457</v>
      </c>
      <c r="F16" s="90"/>
      <c r="H16" s="243"/>
    </row>
    <row r="17" spans="1:8" x14ac:dyDescent="0.25">
      <c r="A17" s="79">
        <v>12</v>
      </c>
      <c r="B17" s="247" t="s">
        <v>1054</v>
      </c>
      <c r="C17" s="57">
        <v>102858</v>
      </c>
      <c r="D17" s="52" t="s">
        <v>900</v>
      </c>
      <c r="E17" s="87" t="s">
        <v>456</v>
      </c>
      <c r="F17" s="93"/>
      <c r="H17" s="243"/>
    </row>
    <row r="18" spans="1:8" x14ac:dyDescent="0.25">
      <c r="A18" s="79">
        <v>13</v>
      </c>
      <c r="B18" s="246" t="s">
        <v>1055</v>
      </c>
      <c r="C18" s="57">
        <v>48074</v>
      </c>
      <c r="D18" s="52" t="s">
        <v>901</v>
      </c>
      <c r="E18" s="52" t="s">
        <v>113</v>
      </c>
      <c r="F18" s="90"/>
      <c r="H18" s="243"/>
    </row>
    <row r="19" spans="1:8" x14ac:dyDescent="0.25">
      <c r="A19" s="79">
        <v>14</v>
      </c>
      <c r="B19" s="246" t="s">
        <v>1056</v>
      </c>
      <c r="C19" s="57">
        <v>311386</v>
      </c>
      <c r="D19" s="52" t="s">
        <v>902</v>
      </c>
      <c r="E19" s="52" t="s">
        <v>458</v>
      </c>
      <c r="F19" s="90"/>
      <c r="H19" s="243"/>
    </row>
    <row r="20" spans="1:8" x14ac:dyDescent="0.25">
      <c r="A20" s="79">
        <v>15</v>
      </c>
      <c r="B20" s="246" t="s">
        <v>1057</v>
      </c>
      <c r="C20" s="57">
        <v>770883</v>
      </c>
      <c r="D20" s="59" t="s">
        <v>903</v>
      </c>
      <c r="E20" s="52" t="s">
        <v>1223</v>
      </c>
      <c r="F20" s="90">
        <v>690</v>
      </c>
      <c r="H20" s="243"/>
    </row>
    <row r="21" spans="1:8" x14ac:dyDescent="0.25">
      <c r="A21" s="79">
        <v>16</v>
      </c>
      <c r="B21" s="246" t="s">
        <v>1226</v>
      </c>
      <c r="C21" s="119">
        <v>2200000</v>
      </c>
      <c r="D21" s="52" t="s">
        <v>1214</v>
      </c>
      <c r="E21" s="380" t="s">
        <v>1224</v>
      </c>
      <c r="F21" s="142">
        <v>1500</v>
      </c>
      <c r="H21" s="243"/>
    </row>
    <row r="22" spans="1:8" x14ac:dyDescent="0.25">
      <c r="A22" s="79">
        <v>17</v>
      </c>
      <c r="B22" s="245" t="s">
        <v>1058</v>
      </c>
      <c r="C22" s="57">
        <v>22696</v>
      </c>
      <c r="D22" s="89" t="s">
        <v>904</v>
      </c>
      <c r="E22" s="89" t="s">
        <v>116</v>
      </c>
      <c r="F22" s="90"/>
      <c r="H22" s="248"/>
    </row>
    <row r="23" spans="1:8" x14ac:dyDescent="0.25">
      <c r="A23" s="79">
        <v>18</v>
      </c>
      <c r="B23" s="245" t="s">
        <v>1059</v>
      </c>
      <c r="C23" s="57">
        <v>84390</v>
      </c>
      <c r="D23" s="52" t="s">
        <v>981</v>
      </c>
      <c r="E23" s="52" t="s">
        <v>459</v>
      </c>
      <c r="F23" s="90"/>
      <c r="H23" s="248"/>
    </row>
    <row r="24" spans="1:8" x14ac:dyDescent="0.25">
      <c r="A24" s="79">
        <v>19</v>
      </c>
      <c r="B24" s="244" t="s">
        <v>1060</v>
      </c>
      <c r="C24" s="57">
        <v>60431</v>
      </c>
      <c r="D24" s="52" t="s">
        <v>905</v>
      </c>
      <c r="E24" s="52" t="s">
        <v>113</v>
      </c>
      <c r="F24" s="90"/>
      <c r="H24" s="243"/>
    </row>
    <row r="25" spans="1:8" x14ac:dyDescent="0.25">
      <c r="A25" s="79">
        <v>20</v>
      </c>
      <c r="B25" s="244" t="s">
        <v>1061</v>
      </c>
      <c r="C25" s="57">
        <v>57646</v>
      </c>
      <c r="D25" s="52" t="s">
        <v>906</v>
      </c>
      <c r="E25" s="52" t="s">
        <v>113</v>
      </c>
      <c r="F25" s="90"/>
      <c r="H25" s="243"/>
    </row>
    <row r="26" spans="1:8" x14ac:dyDescent="0.25">
      <c r="A26" s="79">
        <v>21</v>
      </c>
      <c r="B26" s="244" t="s">
        <v>1062</v>
      </c>
      <c r="C26" s="57">
        <v>201081</v>
      </c>
      <c r="D26" s="52" t="s">
        <v>907</v>
      </c>
      <c r="E26" s="52" t="s">
        <v>456</v>
      </c>
      <c r="F26" s="90"/>
      <c r="H26" s="243"/>
    </row>
    <row r="27" spans="1:8" x14ac:dyDescent="0.25">
      <c r="A27" s="79">
        <v>22</v>
      </c>
      <c r="B27" s="244" t="s">
        <v>1063</v>
      </c>
      <c r="C27" s="57">
        <v>62511</v>
      </c>
      <c r="D27" s="52" t="s">
        <v>908</v>
      </c>
      <c r="E27" s="52" t="s">
        <v>113</v>
      </c>
      <c r="F27" s="90"/>
      <c r="H27" s="243"/>
    </row>
    <row r="28" spans="1:8" x14ac:dyDescent="0.25">
      <c r="A28" s="79">
        <v>23</v>
      </c>
      <c r="B28" s="246" t="s">
        <v>1064</v>
      </c>
      <c r="C28" s="57">
        <v>47669</v>
      </c>
      <c r="D28" s="52" t="s">
        <v>1009</v>
      </c>
      <c r="E28" s="52" t="s">
        <v>116</v>
      </c>
      <c r="F28" s="90"/>
      <c r="H28" s="243"/>
    </row>
    <row r="29" spans="1:8" x14ac:dyDescent="0.25">
      <c r="A29" s="79">
        <v>24</v>
      </c>
      <c r="B29" s="246" t="s">
        <v>1065</v>
      </c>
      <c r="C29" s="57">
        <v>170718</v>
      </c>
      <c r="D29" s="52" t="s">
        <v>910</v>
      </c>
      <c r="E29" s="52" t="s">
        <v>456</v>
      </c>
      <c r="F29" s="90"/>
      <c r="H29" s="243"/>
    </row>
    <row r="30" spans="1:8" x14ac:dyDescent="0.25">
      <c r="A30" s="79">
        <v>25</v>
      </c>
      <c r="B30" s="246" t="s">
        <v>1066</v>
      </c>
      <c r="C30" s="57">
        <v>81107</v>
      </c>
      <c r="D30" s="52" t="s">
        <v>911</v>
      </c>
      <c r="E30" s="52" t="s">
        <v>457</v>
      </c>
      <c r="F30" s="90"/>
      <c r="H30" s="243"/>
    </row>
    <row r="31" spans="1:8" x14ac:dyDescent="0.25">
      <c r="A31" s="79">
        <v>26</v>
      </c>
      <c r="B31" s="246" t="s">
        <v>1067</v>
      </c>
      <c r="C31" s="57">
        <v>33</v>
      </c>
      <c r="D31" s="52" t="s">
        <v>912</v>
      </c>
      <c r="E31" s="52" t="s">
        <v>118</v>
      </c>
      <c r="F31" s="90"/>
      <c r="H31" s="243"/>
    </row>
    <row r="32" spans="1:8" x14ac:dyDescent="0.25">
      <c r="A32" s="79">
        <v>27</v>
      </c>
      <c r="B32" s="246" t="s">
        <v>1068</v>
      </c>
      <c r="C32" s="57">
        <v>172092</v>
      </c>
      <c r="D32" s="52" t="s">
        <v>913</v>
      </c>
      <c r="E32" s="52" t="s">
        <v>456</v>
      </c>
      <c r="F32" s="90"/>
      <c r="H32" s="243"/>
    </row>
    <row r="33" spans="1:8" x14ac:dyDescent="0.25">
      <c r="A33" s="79">
        <v>28</v>
      </c>
      <c r="B33" s="246" t="s">
        <v>1069</v>
      </c>
      <c r="C33" s="57">
        <v>132150</v>
      </c>
      <c r="D33" s="52" t="s">
        <v>914</v>
      </c>
      <c r="E33" s="52" t="s">
        <v>456</v>
      </c>
      <c r="F33" s="90"/>
      <c r="H33" s="243"/>
    </row>
    <row r="34" spans="1:8" x14ac:dyDescent="0.25">
      <c r="A34" s="79">
        <v>29</v>
      </c>
      <c r="B34" s="246" t="s">
        <v>1070</v>
      </c>
      <c r="C34" s="57">
        <v>83697</v>
      </c>
      <c r="D34" s="52" t="s">
        <v>915</v>
      </c>
      <c r="E34" s="52" t="s">
        <v>459</v>
      </c>
      <c r="F34" s="90"/>
      <c r="H34" s="243"/>
    </row>
    <row r="35" spans="1:8" x14ac:dyDescent="0.25">
      <c r="A35" s="79">
        <v>30</v>
      </c>
      <c r="B35" s="244" t="s">
        <v>1071</v>
      </c>
      <c r="C35" s="57">
        <v>90063</v>
      </c>
      <c r="D35" s="52" t="s">
        <v>916</v>
      </c>
      <c r="E35" s="52" t="s">
        <v>457</v>
      </c>
      <c r="F35" s="90"/>
      <c r="H35" s="243"/>
    </row>
    <row r="36" spans="1:8" x14ac:dyDescent="0.25">
      <c r="A36" s="79">
        <v>31</v>
      </c>
      <c r="B36" s="244" t="s">
        <v>917</v>
      </c>
      <c r="C36" s="57">
        <v>20851</v>
      </c>
      <c r="D36" s="52" t="s">
        <v>918</v>
      </c>
      <c r="E36" s="52" t="s">
        <v>116</v>
      </c>
      <c r="F36" s="90"/>
      <c r="H36" s="243"/>
    </row>
    <row r="37" spans="1:8" x14ac:dyDescent="0.25">
      <c r="A37" s="79">
        <v>32</v>
      </c>
      <c r="B37" s="244" t="s">
        <v>919</v>
      </c>
      <c r="C37" s="57">
        <v>407348</v>
      </c>
      <c r="D37" s="52" t="s">
        <v>920</v>
      </c>
      <c r="E37" s="52" t="s">
        <v>458</v>
      </c>
      <c r="F37" s="90"/>
      <c r="H37" s="243"/>
    </row>
    <row r="38" spans="1:8" x14ac:dyDescent="0.25">
      <c r="A38" s="79">
        <v>33</v>
      </c>
      <c r="B38" s="245" t="s">
        <v>1072</v>
      </c>
      <c r="C38" s="57">
        <v>107810</v>
      </c>
      <c r="D38" s="52" t="s">
        <v>921</v>
      </c>
      <c r="E38" s="66" t="s">
        <v>456</v>
      </c>
      <c r="F38" s="92"/>
      <c r="H38" s="243"/>
    </row>
    <row r="39" spans="1:8" x14ac:dyDescent="0.25">
      <c r="A39" s="79">
        <v>34</v>
      </c>
      <c r="B39" s="245" t="s">
        <v>1073</v>
      </c>
      <c r="C39" s="57">
        <v>128992</v>
      </c>
      <c r="D39" s="52" t="s">
        <v>909</v>
      </c>
      <c r="E39" s="66" t="s">
        <v>456</v>
      </c>
      <c r="F39" s="92"/>
      <c r="H39" s="243"/>
    </row>
    <row r="40" spans="1:8" x14ac:dyDescent="0.25">
      <c r="A40" s="79">
        <v>35</v>
      </c>
      <c r="B40" s="245" t="s">
        <v>1027</v>
      </c>
      <c r="C40" s="57">
        <v>59092</v>
      </c>
      <c r="D40" s="52" t="s">
        <v>1028</v>
      </c>
      <c r="E40" s="66" t="s">
        <v>113</v>
      </c>
      <c r="F40" s="92"/>
      <c r="H40" s="243"/>
    </row>
    <row r="41" spans="1:8" x14ac:dyDescent="0.25">
      <c r="A41" s="79">
        <v>36</v>
      </c>
      <c r="B41" s="247" t="s">
        <v>1074</v>
      </c>
      <c r="C41" s="57">
        <v>82036</v>
      </c>
      <c r="D41" s="52" t="s">
        <v>922</v>
      </c>
      <c r="E41" s="87" t="s">
        <v>459</v>
      </c>
      <c r="F41" s="93"/>
      <c r="H41" s="243"/>
    </row>
    <row r="42" spans="1:8" x14ac:dyDescent="0.25">
      <c r="A42" s="79">
        <v>37</v>
      </c>
      <c r="B42" s="246" t="s">
        <v>1075</v>
      </c>
      <c r="C42" s="57">
        <v>918527</v>
      </c>
      <c r="D42" s="52" t="s">
        <v>923</v>
      </c>
      <c r="E42" s="52" t="s">
        <v>1223</v>
      </c>
      <c r="F42" s="90">
        <v>800</v>
      </c>
      <c r="H42" s="243"/>
    </row>
    <row r="43" spans="1:8" x14ac:dyDescent="0.25">
      <c r="A43" s="79">
        <v>38</v>
      </c>
      <c r="B43" s="244" t="s">
        <v>1076</v>
      </c>
      <c r="C43" s="57">
        <v>249547</v>
      </c>
      <c r="D43" s="52" t="s">
        <v>924</v>
      </c>
      <c r="E43" s="52" t="s">
        <v>456</v>
      </c>
      <c r="F43" s="90"/>
      <c r="H43" s="243"/>
    </row>
    <row r="44" spans="1:8" x14ac:dyDescent="0.25">
      <c r="A44" s="79">
        <v>39</v>
      </c>
      <c r="B44" s="244" t="s">
        <v>1077</v>
      </c>
      <c r="C44" s="57">
        <v>97170</v>
      </c>
      <c r="D44" s="52" t="s">
        <v>1128</v>
      </c>
      <c r="E44" s="52" t="s">
        <v>457</v>
      </c>
      <c r="F44" s="90"/>
      <c r="H44" s="243"/>
    </row>
    <row r="45" spans="1:8" x14ac:dyDescent="0.25">
      <c r="A45" s="79">
        <v>40</v>
      </c>
      <c r="B45" s="244" t="s">
        <v>1078</v>
      </c>
      <c r="C45" s="57">
        <v>69212</v>
      </c>
      <c r="D45" s="52" t="s">
        <v>925</v>
      </c>
      <c r="E45" s="52" t="s">
        <v>459</v>
      </c>
      <c r="F45" s="90"/>
      <c r="H45" s="243"/>
    </row>
    <row r="46" spans="1:8" x14ac:dyDescent="0.25">
      <c r="A46" s="79">
        <v>41</v>
      </c>
      <c r="B46" s="244" t="s">
        <v>1079</v>
      </c>
      <c r="C46" s="57">
        <v>976176</v>
      </c>
      <c r="D46" s="52" t="s">
        <v>926</v>
      </c>
      <c r="E46" s="52" t="s">
        <v>1223</v>
      </c>
      <c r="F46" s="90">
        <v>700</v>
      </c>
      <c r="H46" s="243"/>
    </row>
    <row r="47" spans="1:8" x14ac:dyDescent="0.25">
      <c r="A47" s="79">
        <v>42</v>
      </c>
      <c r="B47" s="246" t="s">
        <v>1080</v>
      </c>
      <c r="C47" s="57">
        <v>99309</v>
      </c>
      <c r="D47" s="52" t="s">
        <v>927</v>
      </c>
      <c r="E47" s="52" t="s">
        <v>457</v>
      </c>
      <c r="F47" s="90"/>
      <c r="H47" s="243"/>
    </row>
    <row r="48" spans="1:8" x14ac:dyDescent="0.25">
      <c r="A48" s="79">
        <v>43</v>
      </c>
      <c r="B48" s="246" t="s">
        <v>1081</v>
      </c>
      <c r="C48" s="57">
        <v>304793</v>
      </c>
      <c r="D48" s="52" t="s">
        <v>928</v>
      </c>
      <c r="E48" s="52" t="s">
        <v>458</v>
      </c>
      <c r="F48" s="90"/>
      <c r="H48" s="243"/>
    </row>
    <row r="49" spans="1:8" x14ac:dyDescent="0.25">
      <c r="A49" s="79">
        <v>44</v>
      </c>
      <c r="B49" s="244" t="s">
        <v>1082</v>
      </c>
      <c r="C49" s="57">
        <v>177188</v>
      </c>
      <c r="D49" s="51" t="s">
        <v>929</v>
      </c>
      <c r="E49" s="52" t="s">
        <v>456</v>
      </c>
      <c r="F49" s="90"/>
      <c r="H49" s="243"/>
    </row>
    <row r="50" spans="1:8" x14ac:dyDescent="0.25">
      <c r="A50" s="79">
        <v>45</v>
      </c>
      <c r="B50" s="246" t="s">
        <v>1215</v>
      </c>
      <c r="C50" s="57">
        <v>172290</v>
      </c>
      <c r="D50" s="52" t="s">
        <v>930</v>
      </c>
      <c r="E50" s="52" t="s">
        <v>456</v>
      </c>
      <c r="F50" s="90"/>
      <c r="H50" s="243"/>
    </row>
    <row r="51" spans="1:8" x14ac:dyDescent="0.25">
      <c r="A51" s="79">
        <v>46</v>
      </c>
      <c r="B51" s="246" t="s">
        <v>1083</v>
      </c>
      <c r="C51" s="57">
        <v>238905</v>
      </c>
      <c r="D51" s="52" t="s">
        <v>931</v>
      </c>
      <c r="E51" s="52" t="s">
        <v>456</v>
      </c>
      <c r="F51" s="90"/>
      <c r="H51" s="243"/>
    </row>
    <row r="52" spans="1:8" x14ac:dyDescent="0.25">
      <c r="A52" s="79">
        <v>47</v>
      </c>
      <c r="B52" s="245" t="s">
        <v>1084</v>
      </c>
      <c r="C52" s="159">
        <v>19277</v>
      </c>
      <c r="D52" s="52" t="s">
        <v>932</v>
      </c>
      <c r="E52" s="52" t="s">
        <v>116</v>
      </c>
      <c r="F52" s="90"/>
      <c r="H52" s="243"/>
    </row>
    <row r="53" spans="1:8" x14ac:dyDescent="0.25">
      <c r="A53" s="79">
        <v>48</v>
      </c>
      <c r="B53" s="244" t="s">
        <v>1085</v>
      </c>
      <c r="C53" s="57">
        <v>0</v>
      </c>
      <c r="D53" s="51" t="s">
        <v>1017</v>
      </c>
      <c r="E53" s="64" t="s">
        <v>118</v>
      </c>
      <c r="F53" s="90"/>
      <c r="H53" s="243"/>
    </row>
    <row r="54" spans="1:8" x14ac:dyDescent="0.25">
      <c r="A54" s="79">
        <v>49</v>
      </c>
      <c r="B54" s="249" t="s">
        <v>1003</v>
      </c>
      <c r="C54" s="289">
        <v>0</v>
      </c>
      <c r="D54" s="69" t="s">
        <v>1216</v>
      </c>
      <c r="E54" s="379" t="s">
        <v>118</v>
      </c>
      <c r="F54" s="90"/>
      <c r="H54" s="243"/>
    </row>
    <row r="55" spans="1:8" x14ac:dyDescent="0.25">
      <c r="A55" s="79">
        <v>50</v>
      </c>
      <c r="B55" s="249" t="s">
        <v>1003</v>
      </c>
      <c r="C55" s="163">
        <v>0</v>
      </c>
      <c r="D55" s="89" t="s">
        <v>1002</v>
      </c>
      <c r="E55" s="89" t="s">
        <v>118</v>
      </c>
      <c r="F55" s="90"/>
      <c r="H55" s="243"/>
    </row>
    <row r="56" spans="1:8" x14ac:dyDescent="0.25">
      <c r="A56" s="79">
        <v>51</v>
      </c>
      <c r="B56" s="245" t="s">
        <v>1086</v>
      </c>
      <c r="C56" s="159">
        <v>521214</v>
      </c>
      <c r="D56" s="52" t="s">
        <v>933</v>
      </c>
      <c r="E56" s="52" t="s">
        <v>458</v>
      </c>
      <c r="F56" s="90"/>
      <c r="H56" s="243"/>
    </row>
    <row r="57" spans="1:8" x14ac:dyDescent="0.25">
      <c r="A57" s="79">
        <v>52</v>
      </c>
      <c r="B57" s="244" t="s">
        <v>1087</v>
      </c>
      <c r="C57" s="57">
        <v>120608</v>
      </c>
      <c r="D57" s="52" t="s">
        <v>934</v>
      </c>
      <c r="E57" s="52" t="s">
        <v>456</v>
      </c>
      <c r="F57" s="90"/>
      <c r="H57" s="243"/>
    </row>
    <row r="58" spans="1:8" x14ac:dyDescent="0.25">
      <c r="A58" s="79">
        <v>53</v>
      </c>
      <c r="B58" s="244" t="s">
        <v>1088</v>
      </c>
      <c r="C58" s="57">
        <v>509751</v>
      </c>
      <c r="D58" s="52" t="s">
        <v>935</v>
      </c>
      <c r="E58" s="52" t="s">
        <v>458</v>
      </c>
      <c r="F58" s="90"/>
      <c r="H58" s="243"/>
    </row>
    <row r="59" spans="1:8" x14ac:dyDescent="0.25">
      <c r="A59" s="79">
        <v>54</v>
      </c>
      <c r="B59" s="245" t="s">
        <v>1089</v>
      </c>
      <c r="C59" s="57">
        <v>165728</v>
      </c>
      <c r="D59" s="52" t="s">
        <v>936</v>
      </c>
      <c r="E59" s="52" t="s">
        <v>456</v>
      </c>
      <c r="F59" s="90"/>
      <c r="H59" s="243"/>
    </row>
    <row r="60" spans="1:8" x14ac:dyDescent="0.25">
      <c r="A60" s="79">
        <v>55</v>
      </c>
      <c r="B60" s="246" t="s">
        <v>1090</v>
      </c>
      <c r="C60" s="57">
        <v>42284</v>
      </c>
      <c r="D60" s="52" t="s">
        <v>937</v>
      </c>
      <c r="E60" s="52" t="s">
        <v>116</v>
      </c>
      <c r="F60" s="90"/>
      <c r="H60" s="243"/>
    </row>
    <row r="61" spans="1:8" x14ac:dyDescent="0.25">
      <c r="A61" s="79">
        <v>56</v>
      </c>
      <c r="B61" s="246" t="s">
        <v>1091</v>
      </c>
      <c r="C61" s="57">
        <v>858409</v>
      </c>
      <c r="D61" s="52" t="s">
        <v>938</v>
      </c>
      <c r="E61" s="52" t="s">
        <v>1223</v>
      </c>
      <c r="F61" s="90">
        <v>900</v>
      </c>
      <c r="H61" s="243"/>
    </row>
    <row r="62" spans="1:8" x14ac:dyDescent="0.25">
      <c r="A62" s="79">
        <v>57</v>
      </c>
      <c r="B62" s="246" t="s">
        <v>939</v>
      </c>
      <c r="C62" s="57">
        <v>150149</v>
      </c>
      <c r="D62" s="52" t="s">
        <v>940</v>
      </c>
      <c r="E62" s="52" t="s">
        <v>456</v>
      </c>
      <c r="F62" s="90"/>
      <c r="H62" s="243"/>
    </row>
    <row r="63" spans="1:8" x14ac:dyDescent="0.25">
      <c r="A63" s="79">
        <v>58</v>
      </c>
      <c r="B63" s="244" t="s">
        <v>1092</v>
      </c>
      <c r="C63" s="57">
        <v>58866</v>
      </c>
      <c r="D63" s="52" t="s">
        <v>941</v>
      </c>
      <c r="E63" s="52" t="s">
        <v>113</v>
      </c>
      <c r="F63" s="90"/>
      <c r="H63" s="243"/>
    </row>
    <row r="64" spans="1:8" x14ac:dyDescent="0.25">
      <c r="A64" s="79">
        <v>59</v>
      </c>
      <c r="B64" s="250" t="s">
        <v>1093</v>
      </c>
      <c r="C64" s="57">
        <v>76729</v>
      </c>
      <c r="D64" s="52" t="s">
        <v>942</v>
      </c>
      <c r="E64" s="87" t="s">
        <v>459</v>
      </c>
      <c r="F64" s="93"/>
      <c r="H64" s="243"/>
    </row>
    <row r="65" spans="1:8" x14ac:dyDescent="0.25">
      <c r="A65" s="79">
        <v>60</v>
      </c>
      <c r="B65" s="244" t="s">
        <v>1094</v>
      </c>
      <c r="C65" s="57">
        <v>133428</v>
      </c>
      <c r="D65" s="52" t="s">
        <v>943</v>
      </c>
      <c r="E65" s="52" t="s">
        <v>456</v>
      </c>
      <c r="F65" s="90"/>
      <c r="H65" s="243"/>
    </row>
    <row r="66" spans="1:8" x14ac:dyDescent="0.25">
      <c r="A66" s="79">
        <v>61</v>
      </c>
      <c r="B66" s="246" t="s">
        <v>1095</v>
      </c>
      <c r="C66" s="57">
        <v>230950</v>
      </c>
      <c r="D66" s="52" t="s">
        <v>944</v>
      </c>
      <c r="E66" s="52" t="s">
        <v>456</v>
      </c>
      <c r="F66" s="90"/>
      <c r="H66" s="243"/>
    </row>
    <row r="67" spans="1:8" x14ac:dyDescent="0.25">
      <c r="A67" s="79">
        <v>62</v>
      </c>
      <c r="B67" s="245" t="s">
        <v>1096</v>
      </c>
      <c r="C67" s="57">
        <v>260442</v>
      </c>
      <c r="D67" s="52" t="s">
        <v>945</v>
      </c>
      <c r="E67" s="52" t="s">
        <v>456</v>
      </c>
      <c r="F67" s="90"/>
      <c r="H67" s="243"/>
    </row>
    <row r="68" spans="1:8" x14ac:dyDescent="0.25">
      <c r="A68" s="79">
        <v>63</v>
      </c>
      <c r="B68" s="246" t="s">
        <v>1097</v>
      </c>
      <c r="C68" s="57">
        <v>99653</v>
      </c>
      <c r="D68" s="52" t="s">
        <v>946</v>
      </c>
      <c r="E68" s="52" t="s">
        <v>457</v>
      </c>
      <c r="F68" s="90"/>
      <c r="H68" s="243"/>
    </row>
    <row r="69" spans="1:8" x14ac:dyDescent="0.25">
      <c r="A69" s="79">
        <v>64</v>
      </c>
      <c r="B69" s="246" t="s">
        <v>1098</v>
      </c>
      <c r="C69" s="57">
        <v>84363</v>
      </c>
      <c r="D69" s="52" t="s">
        <v>947</v>
      </c>
      <c r="E69" s="52" t="s">
        <v>459</v>
      </c>
      <c r="F69" s="90"/>
      <c r="H69" s="243"/>
    </row>
    <row r="70" spans="1:8" x14ac:dyDescent="0.25">
      <c r="A70" s="79">
        <v>65</v>
      </c>
      <c r="B70" s="246" t="s">
        <v>1099</v>
      </c>
      <c r="C70" s="57">
        <v>330902</v>
      </c>
      <c r="D70" s="52" t="s">
        <v>948</v>
      </c>
      <c r="E70" s="52" t="s">
        <v>458</v>
      </c>
      <c r="F70" s="91"/>
      <c r="H70" s="243"/>
    </row>
    <row r="71" spans="1:8" x14ac:dyDescent="0.25">
      <c r="A71" s="79">
        <v>66</v>
      </c>
      <c r="B71" s="246" t="s">
        <v>1029</v>
      </c>
      <c r="C71" s="57">
        <v>0</v>
      </c>
      <c r="D71" s="52" t="s">
        <v>1030</v>
      </c>
      <c r="E71" s="52" t="s">
        <v>118</v>
      </c>
      <c r="F71" s="91"/>
      <c r="H71" s="243"/>
    </row>
    <row r="72" spans="1:8" x14ac:dyDescent="0.25">
      <c r="A72" s="79">
        <v>67</v>
      </c>
      <c r="B72" s="246" t="s">
        <v>1100</v>
      </c>
      <c r="C72" s="57">
        <v>118723</v>
      </c>
      <c r="D72" s="52" t="s">
        <v>949</v>
      </c>
      <c r="E72" s="52" t="s">
        <v>456</v>
      </c>
      <c r="F72" s="90"/>
      <c r="H72" s="243"/>
    </row>
    <row r="73" spans="1:8" x14ac:dyDescent="0.25">
      <c r="A73" s="79">
        <v>68</v>
      </c>
      <c r="B73" s="246" t="s">
        <v>1101</v>
      </c>
      <c r="C73" s="57">
        <v>83160</v>
      </c>
      <c r="D73" s="52" t="s">
        <v>950</v>
      </c>
      <c r="E73" s="52" t="s">
        <v>459</v>
      </c>
      <c r="F73" s="91"/>
      <c r="H73" s="243"/>
    </row>
    <row r="74" spans="1:8" x14ac:dyDescent="0.25">
      <c r="A74" s="79">
        <v>69</v>
      </c>
      <c r="B74" s="244" t="s">
        <v>1102</v>
      </c>
      <c r="C74" s="57">
        <v>63726</v>
      </c>
      <c r="D74" s="52" t="s">
        <v>951</v>
      </c>
      <c r="E74" s="52" t="s">
        <v>113</v>
      </c>
      <c r="F74" s="90"/>
      <c r="H74" s="243"/>
    </row>
    <row r="75" spans="1:8" x14ac:dyDescent="0.25">
      <c r="A75" s="79">
        <v>70</v>
      </c>
      <c r="B75" s="244" t="s">
        <v>1103</v>
      </c>
      <c r="C75" s="57">
        <v>222321</v>
      </c>
      <c r="D75" s="52" t="s">
        <v>952</v>
      </c>
      <c r="E75" s="52" t="s">
        <v>456</v>
      </c>
      <c r="F75" s="94"/>
      <c r="H75" s="243"/>
    </row>
    <row r="76" spans="1:8" x14ac:dyDescent="0.25">
      <c r="A76" s="79">
        <v>71</v>
      </c>
      <c r="B76" s="244" t="s">
        <v>1104</v>
      </c>
      <c r="C76" s="57">
        <v>84351</v>
      </c>
      <c r="D76" s="52" t="s">
        <v>953</v>
      </c>
      <c r="E76" s="52" t="s">
        <v>459</v>
      </c>
      <c r="F76" s="90"/>
      <c r="H76" s="243"/>
    </row>
    <row r="77" spans="1:8" x14ac:dyDescent="0.25">
      <c r="A77" s="79">
        <v>72</v>
      </c>
      <c r="B77" s="244" t="s">
        <v>1105</v>
      </c>
      <c r="C77" s="57">
        <v>229802</v>
      </c>
      <c r="D77" s="51" t="s">
        <v>954</v>
      </c>
      <c r="E77" s="52" t="s">
        <v>456</v>
      </c>
      <c r="F77" s="90"/>
      <c r="H77" s="243"/>
    </row>
    <row r="78" spans="1:8" x14ac:dyDescent="0.25">
      <c r="A78" s="79">
        <v>73</v>
      </c>
      <c r="B78" s="244" t="s">
        <v>1106</v>
      </c>
      <c r="C78" s="57">
        <v>81592</v>
      </c>
      <c r="D78" s="51" t="s">
        <v>955</v>
      </c>
      <c r="E78" s="52" t="s">
        <v>459</v>
      </c>
      <c r="F78" s="90"/>
      <c r="H78" s="243"/>
    </row>
    <row r="79" spans="1:8" x14ac:dyDescent="0.25">
      <c r="A79" s="79">
        <v>74</v>
      </c>
      <c r="B79" s="244" t="s">
        <v>1107</v>
      </c>
      <c r="C79" s="57">
        <v>25280</v>
      </c>
      <c r="D79" s="52" t="s">
        <v>956</v>
      </c>
      <c r="E79" s="52" t="s">
        <v>116</v>
      </c>
      <c r="F79" s="90"/>
      <c r="H79" s="243"/>
    </row>
    <row r="80" spans="1:8" x14ac:dyDescent="0.25">
      <c r="A80" s="79">
        <v>75</v>
      </c>
      <c r="B80" s="244" t="s">
        <v>1108</v>
      </c>
      <c r="C80" s="57">
        <v>88248</v>
      </c>
      <c r="D80" s="52" t="s">
        <v>957</v>
      </c>
      <c r="E80" s="52" t="s">
        <v>457</v>
      </c>
      <c r="F80" s="90"/>
      <c r="H80" s="243"/>
    </row>
    <row r="81" spans="1:8" x14ac:dyDescent="0.25">
      <c r="A81" s="79">
        <v>76</v>
      </c>
      <c r="B81" s="244" t="s">
        <v>1109</v>
      </c>
      <c r="C81" s="57">
        <v>206846</v>
      </c>
      <c r="D81" s="52" t="s">
        <v>1217</v>
      </c>
      <c r="E81" s="52" t="s">
        <v>456</v>
      </c>
      <c r="F81" s="90"/>
      <c r="H81" s="243"/>
    </row>
    <row r="82" spans="1:8" x14ac:dyDescent="0.25">
      <c r="A82" s="79">
        <v>77</v>
      </c>
      <c r="B82" s="244" t="s">
        <v>1110</v>
      </c>
      <c r="C82" s="57">
        <v>43463</v>
      </c>
      <c r="D82" s="52" t="s">
        <v>959</v>
      </c>
      <c r="E82" s="52" t="s">
        <v>113</v>
      </c>
      <c r="F82" s="90"/>
      <c r="H82" s="243"/>
    </row>
    <row r="83" spans="1:8" x14ac:dyDescent="0.25">
      <c r="A83" s="79">
        <v>78</v>
      </c>
      <c r="B83" s="244" t="s">
        <v>1111</v>
      </c>
      <c r="C83" s="57">
        <v>239885</v>
      </c>
      <c r="D83" s="52" t="s">
        <v>960</v>
      </c>
      <c r="E83" s="52" t="s">
        <v>456</v>
      </c>
      <c r="F83" s="90"/>
      <c r="H83" s="243"/>
    </row>
    <row r="84" spans="1:8" x14ac:dyDescent="0.25">
      <c r="A84" s="79">
        <v>79</v>
      </c>
      <c r="B84" s="244" t="s">
        <v>1112</v>
      </c>
      <c r="C84" s="57">
        <v>418016</v>
      </c>
      <c r="D84" s="52" t="s">
        <v>961</v>
      </c>
      <c r="E84" s="52" t="s">
        <v>458</v>
      </c>
      <c r="F84" s="90"/>
      <c r="H84" s="243"/>
    </row>
    <row r="85" spans="1:8" x14ac:dyDescent="0.25">
      <c r="A85" s="79">
        <v>80</v>
      </c>
      <c r="B85" s="244" t="s">
        <v>1113</v>
      </c>
      <c r="C85" s="57">
        <v>206251</v>
      </c>
      <c r="D85" s="52" t="s">
        <v>962</v>
      </c>
      <c r="E85" s="52" t="s">
        <v>456</v>
      </c>
      <c r="F85" s="94"/>
      <c r="H85" s="243"/>
    </row>
    <row r="86" spans="1:8" x14ac:dyDescent="0.25">
      <c r="A86" s="79">
        <v>81</v>
      </c>
      <c r="B86" s="244" t="s">
        <v>1114</v>
      </c>
      <c r="C86" s="57">
        <v>83784</v>
      </c>
      <c r="D86" s="52" t="s">
        <v>963</v>
      </c>
      <c r="E86" s="52" t="s">
        <v>459</v>
      </c>
      <c r="F86" s="90"/>
      <c r="H86" s="243"/>
    </row>
    <row r="87" spans="1:8" x14ac:dyDescent="0.25">
      <c r="A87" s="79">
        <v>82</v>
      </c>
      <c r="B87" s="244" t="s">
        <v>1115</v>
      </c>
      <c r="C87" s="57">
        <v>90724</v>
      </c>
      <c r="D87" s="51" t="s">
        <v>964</v>
      </c>
      <c r="E87" s="52" t="s">
        <v>457</v>
      </c>
      <c r="F87" s="90"/>
      <c r="H87" s="243"/>
    </row>
    <row r="88" spans="1:8" x14ac:dyDescent="0.25">
      <c r="A88" s="79">
        <v>83</v>
      </c>
      <c r="B88" s="244" t="s">
        <v>1116</v>
      </c>
      <c r="C88" s="57">
        <v>172078</v>
      </c>
      <c r="D88" s="51" t="s">
        <v>965</v>
      </c>
      <c r="E88" s="52" t="s">
        <v>456</v>
      </c>
      <c r="F88" s="90"/>
      <c r="H88" s="243"/>
    </row>
    <row r="89" spans="1:8" x14ac:dyDescent="0.25">
      <c r="A89" s="79">
        <v>84</v>
      </c>
      <c r="B89" s="244" t="s">
        <v>1117</v>
      </c>
      <c r="C89" s="57">
        <v>78992</v>
      </c>
      <c r="D89" s="51" t="s">
        <v>966</v>
      </c>
      <c r="E89" s="52" t="s">
        <v>459</v>
      </c>
      <c r="F89" s="90"/>
      <c r="H89" s="243"/>
    </row>
    <row r="90" spans="1:8" x14ac:dyDescent="0.25">
      <c r="A90" s="79">
        <v>85</v>
      </c>
      <c r="B90" s="244" t="s">
        <v>1118</v>
      </c>
      <c r="C90" s="57">
        <v>245329</v>
      </c>
      <c r="D90" s="51" t="s">
        <v>967</v>
      </c>
      <c r="E90" s="52" t="s">
        <v>456</v>
      </c>
      <c r="F90" s="90"/>
      <c r="H90" s="243"/>
    </row>
    <row r="91" spans="1:8" ht="15.75" thickBot="1" x14ac:dyDescent="0.3">
      <c r="A91" s="79">
        <v>86</v>
      </c>
      <c r="B91" s="282" t="s">
        <v>1119</v>
      </c>
      <c r="C91" s="283">
        <v>23730</v>
      </c>
      <c r="D91" s="284" t="s">
        <v>968</v>
      </c>
      <c r="E91" s="67" t="s">
        <v>116</v>
      </c>
      <c r="F91" s="285"/>
      <c r="H91" s="243"/>
    </row>
    <row r="92" spans="1:8" ht="17.25" thickBot="1" x14ac:dyDescent="0.35">
      <c r="A92" s="374"/>
      <c r="B92" s="251" t="s">
        <v>419</v>
      </c>
      <c r="C92" s="266">
        <f>SUM(C6:C91)</f>
        <v>16954082</v>
      </c>
      <c r="D92" s="72"/>
      <c r="E92" s="73"/>
      <c r="F92" s="96"/>
    </row>
  </sheetData>
  <autoFilter ref="E1:E96"/>
  <mergeCells count="2">
    <mergeCell ref="A3:A5"/>
    <mergeCell ref="D3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2"/>
  <sheetViews>
    <sheetView tabSelected="1" zoomScaleNormal="100" workbookViewId="0">
      <selection activeCell="E100" sqref="E100"/>
    </sheetView>
  </sheetViews>
  <sheetFormatPr defaultRowHeight="15" x14ac:dyDescent="0.25"/>
  <cols>
    <col min="1" max="1" width="3.42578125" style="208" customWidth="1"/>
    <col min="2" max="2" width="36.42578125" style="209" customWidth="1"/>
    <col min="3" max="3" width="11.42578125" style="218" customWidth="1"/>
    <col min="4" max="4" width="20.42578125" style="3" customWidth="1"/>
    <col min="5" max="5" width="11" style="1" customWidth="1"/>
    <col min="6" max="6" width="13.85546875" style="218" customWidth="1"/>
  </cols>
  <sheetData>
    <row r="1" spans="1:8" s="257" customFormat="1" ht="16.5" x14ac:dyDescent="0.3">
      <c r="A1" s="252" t="s">
        <v>26</v>
      </c>
      <c r="B1" s="253"/>
      <c r="C1" s="253"/>
      <c r="D1" s="20"/>
      <c r="E1" s="20"/>
      <c r="F1" s="254"/>
      <c r="G1" s="255"/>
      <c r="H1" s="256"/>
    </row>
    <row r="2" spans="1:8" ht="15.75" thickBot="1" x14ac:dyDescent="0.3">
      <c r="A2" s="21"/>
      <c r="B2" s="22"/>
      <c r="C2" s="40"/>
      <c r="D2" s="40"/>
      <c r="E2" s="24"/>
      <c r="F2" s="23"/>
    </row>
    <row r="3" spans="1:8" ht="51" customHeight="1" x14ac:dyDescent="0.25">
      <c r="A3" s="41" t="s">
        <v>0</v>
      </c>
      <c r="B3" s="26" t="s">
        <v>1</v>
      </c>
      <c r="C3" s="440" t="s">
        <v>1195</v>
      </c>
      <c r="D3" s="384" t="s">
        <v>29</v>
      </c>
      <c r="E3" s="27" t="s">
        <v>2</v>
      </c>
      <c r="F3" s="382" t="s">
        <v>3</v>
      </c>
    </row>
    <row r="4" spans="1:8" ht="26.25" x14ac:dyDescent="0.25">
      <c r="A4" s="42"/>
      <c r="B4" s="30" t="s">
        <v>24</v>
      </c>
      <c r="C4" s="441"/>
      <c r="D4" s="385"/>
      <c r="E4" s="31" t="s">
        <v>5</v>
      </c>
      <c r="F4" s="383" t="s">
        <v>7</v>
      </c>
    </row>
    <row r="5" spans="1:8" ht="15.75" customHeight="1" thickBot="1" x14ac:dyDescent="0.3">
      <c r="A5" s="43"/>
      <c r="B5" s="44"/>
      <c r="C5" s="442"/>
      <c r="D5" s="386"/>
      <c r="E5" s="45"/>
      <c r="F5" s="46" t="s">
        <v>10</v>
      </c>
    </row>
    <row r="6" spans="1:8" x14ac:dyDescent="0.25">
      <c r="A6" s="47">
        <v>1</v>
      </c>
      <c r="B6" s="118" t="s">
        <v>976</v>
      </c>
      <c r="C6" s="261">
        <v>31246</v>
      </c>
      <c r="D6" s="119" t="s">
        <v>251</v>
      </c>
      <c r="E6" s="52" t="s">
        <v>116</v>
      </c>
      <c r="F6" s="103"/>
    </row>
    <row r="7" spans="1:8" x14ac:dyDescent="0.25">
      <c r="A7" s="47">
        <v>2</v>
      </c>
      <c r="B7" s="118" t="s">
        <v>977</v>
      </c>
      <c r="C7" s="261">
        <v>78421</v>
      </c>
      <c r="D7" s="119" t="s">
        <v>252</v>
      </c>
      <c r="E7" s="52" t="s">
        <v>459</v>
      </c>
      <c r="F7" s="103"/>
    </row>
    <row r="8" spans="1:8" x14ac:dyDescent="0.25">
      <c r="A8" s="47">
        <v>3</v>
      </c>
      <c r="B8" s="118" t="s">
        <v>467</v>
      </c>
      <c r="C8" s="261">
        <v>139301</v>
      </c>
      <c r="D8" s="119" t="s">
        <v>253</v>
      </c>
      <c r="E8" s="52" t="s">
        <v>456</v>
      </c>
      <c r="F8" s="103"/>
    </row>
    <row r="9" spans="1:8" x14ac:dyDescent="0.25">
      <c r="A9" s="47">
        <v>4</v>
      </c>
      <c r="B9" s="120" t="s">
        <v>254</v>
      </c>
      <c r="C9" s="164">
        <v>0</v>
      </c>
      <c r="D9" s="119" t="s">
        <v>255</v>
      </c>
      <c r="E9" s="52" t="s">
        <v>111</v>
      </c>
      <c r="F9" s="103"/>
    </row>
    <row r="10" spans="1:8" x14ac:dyDescent="0.25">
      <c r="A10" s="47">
        <v>5</v>
      </c>
      <c r="B10" s="120" t="s">
        <v>468</v>
      </c>
      <c r="C10" s="261">
        <v>228166</v>
      </c>
      <c r="D10" s="119" t="s">
        <v>256</v>
      </c>
      <c r="E10" s="52" t="s">
        <v>456</v>
      </c>
      <c r="F10" s="103"/>
    </row>
    <row r="11" spans="1:8" x14ac:dyDescent="0.25">
      <c r="A11" s="47">
        <v>6</v>
      </c>
      <c r="B11" s="118" t="s">
        <v>257</v>
      </c>
      <c r="C11" s="261">
        <v>31105</v>
      </c>
      <c r="D11" s="119" t="s">
        <v>258</v>
      </c>
      <c r="E11" s="52" t="s">
        <v>116</v>
      </c>
      <c r="F11" s="103"/>
    </row>
    <row r="12" spans="1:8" x14ac:dyDescent="0.25">
      <c r="A12" s="47">
        <v>7</v>
      </c>
      <c r="B12" s="118" t="s">
        <v>259</v>
      </c>
      <c r="C12" s="261">
        <v>45299</v>
      </c>
      <c r="D12" s="119" t="s">
        <v>260</v>
      </c>
      <c r="E12" s="52" t="s">
        <v>113</v>
      </c>
      <c r="F12" s="103"/>
    </row>
    <row r="13" spans="1:8" x14ac:dyDescent="0.25">
      <c r="A13" s="47">
        <v>8</v>
      </c>
      <c r="B13" s="118" t="s">
        <v>261</v>
      </c>
      <c r="C13" s="261">
        <v>51315</v>
      </c>
      <c r="D13" s="119" t="s">
        <v>262</v>
      </c>
      <c r="E13" s="52" t="s">
        <v>113</v>
      </c>
      <c r="F13" s="103"/>
    </row>
    <row r="14" spans="1:8" x14ac:dyDescent="0.25">
      <c r="A14" s="47">
        <v>9</v>
      </c>
      <c r="B14" s="118" t="s">
        <v>1120</v>
      </c>
      <c r="C14" s="261">
        <v>175933</v>
      </c>
      <c r="D14" s="119" t="s">
        <v>263</v>
      </c>
      <c r="E14" s="52" t="s">
        <v>456</v>
      </c>
      <c r="F14" s="103"/>
    </row>
    <row r="15" spans="1:8" x14ac:dyDescent="0.25">
      <c r="A15" s="47">
        <v>10</v>
      </c>
      <c r="B15" s="118" t="s">
        <v>264</v>
      </c>
      <c r="C15" s="261">
        <v>71341</v>
      </c>
      <c r="D15" s="119" t="s">
        <v>265</v>
      </c>
      <c r="E15" s="52" t="s">
        <v>459</v>
      </c>
      <c r="F15" s="103"/>
    </row>
    <row r="16" spans="1:8" x14ac:dyDescent="0.25">
      <c r="A16" s="47">
        <v>11</v>
      </c>
      <c r="B16" s="118" t="s">
        <v>266</v>
      </c>
      <c r="C16" s="261">
        <v>44825</v>
      </c>
      <c r="D16" s="119" t="s">
        <v>267</v>
      </c>
      <c r="E16" s="52" t="s">
        <v>113</v>
      </c>
      <c r="F16" s="103"/>
    </row>
    <row r="17" spans="1:6" x14ac:dyDescent="0.25">
      <c r="A17" s="47">
        <v>12</v>
      </c>
      <c r="B17" s="118" t="s">
        <v>469</v>
      </c>
      <c r="C17" s="261">
        <v>109974</v>
      </c>
      <c r="D17" s="119" t="s">
        <v>268</v>
      </c>
      <c r="E17" s="52" t="s">
        <v>456</v>
      </c>
      <c r="F17" s="103"/>
    </row>
    <row r="18" spans="1:6" x14ac:dyDescent="0.25">
      <c r="A18" s="47">
        <v>13</v>
      </c>
      <c r="B18" s="118" t="s">
        <v>269</v>
      </c>
      <c r="C18" s="261">
        <v>137353</v>
      </c>
      <c r="D18" s="119" t="s">
        <v>270</v>
      </c>
      <c r="E18" s="52" t="s">
        <v>456</v>
      </c>
      <c r="F18" s="103"/>
    </row>
    <row r="19" spans="1:6" x14ac:dyDescent="0.25">
      <c r="A19" s="47">
        <v>14</v>
      </c>
      <c r="B19" s="118" t="s">
        <v>271</v>
      </c>
      <c r="C19" s="261">
        <v>82136</v>
      </c>
      <c r="D19" s="119" t="s">
        <v>272</v>
      </c>
      <c r="E19" s="52" t="s">
        <v>457</v>
      </c>
      <c r="F19" s="103"/>
    </row>
    <row r="20" spans="1:6" x14ac:dyDescent="0.25">
      <c r="A20" s="47">
        <v>15</v>
      </c>
      <c r="B20" s="121" t="s">
        <v>273</v>
      </c>
      <c r="C20" s="261">
        <v>29162</v>
      </c>
      <c r="D20" s="119" t="s">
        <v>274</v>
      </c>
      <c r="E20" s="52" t="s">
        <v>116</v>
      </c>
      <c r="F20" s="103"/>
    </row>
    <row r="21" spans="1:6" x14ac:dyDescent="0.25">
      <c r="A21" s="47">
        <v>16</v>
      </c>
      <c r="B21" s="118" t="s">
        <v>275</v>
      </c>
      <c r="C21" s="261">
        <v>218512</v>
      </c>
      <c r="D21" s="119" t="s">
        <v>276</v>
      </c>
      <c r="E21" s="52" t="s">
        <v>456</v>
      </c>
      <c r="F21" s="103"/>
    </row>
    <row r="22" spans="1:6" x14ac:dyDescent="0.25">
      <c r="A22" s="47">
        <v>17</v>
      </c>
      <c r="B22" s="118" t="s">
        <v>277</v>
      </c>
      <c r="C22" s="261">
        <v>62415</v>
      </c>
      <c r="D22" s="119" t="s">
        <v>278</v>
      </c>
      <c r="E22" s="52" t="s">
        <v>113</v>
      </c>
      <c r="F22" s="103"/>
    </row>
    <row r="23" spans="1:6" x14ac:dyDescent="0.25">
      <c r="A23" s="47">
        <v>18</v>
      </c>
      <c r="B23" s="118" t="s">
        <v>978</v>
      </c>
      <c r="C23" s="261">
        <v>68187</v>
      </c>
      <c r="D23" s="119" t="s">
        <v>279</v>
      </c>
      <c r="E23" s="52" t="s">
        <v>113</v>
      </c>
      <c r="F23" s="103"/>
    </row>
    <row r="24" spans="1:6" x14ac:dyDescent="0.25">
      <c r="A24" s="47">
        <v>19</v>
      </c>
      <c r="B24" s="118" t="s">
        <v>979</v>
      </c>
      <c r="C24" s="261">
        <v>86014</v>
      </c>
      <c r="D24" s="119" t="s">
        <v>280</v>
      </c>
      <c r="E24" s="52" t="s">
        <v>457</v>
      </c>
      <c r="F24" s="103"/>
    </row>
    <row r="25" spans="1:6" x14ac:dyDescent="0.25">
      <c r="A25" s="47">
        <v>20</v>
      </c>
      <c r="B25" s="118" t="s">
        <v>281</v>
      </c>
      <c r="C25" s="164">
        <v>0</v>
      </c>
      <c r="D25" s="119" t="s">
        <v>282</v>
      </c>
      <c r="E25" s="52" t="s">
        <v>111</v>
      </c>
      <c r="F25" s="103"/>
    </row>
    <row r="26" spans="1:6" x14ac:dyDescent="0.25">
      <c r="A26" s="47">
        <v>21</v>
      </c>
      <c r="B26" s="118" t="s">
        <v>283</v>
      </c>
      <c r="C26" s="261">
        <v>237390</v>
      </c>
      <c r="D26" s="119" t="s">
        <v>284</v>
      </c>
      <c r="E26" s="52" t="s">
        <v>456</v>
      </c>
      <c r="F26" s="103"/>
    </row>
    <row r="27" spans="1:6" x14ac:dyDescent="0.25">
      <c r="A27" s="47">
        <v>22</v>
      </c>
      <c r="B27" s="118" t="s">
        <v>285</v>
      </c>
      <c r="C27" s="261">
        <v>31213</v>
      </c>
      <c r="D27" s="119" t="s">
        <v>286</v>
      </c>
      <c r="E27" s="52" t="s">
        <v>116</v>
      </c>
      <c r="F27" s="81"/>
    </row>
    <row r="28" spans="1:6" x14ac:dyDescent="0.25">
      <c r="A28" s="47">
        <v>23</v>
      </c>
      <c r="B28" s="118" t="s">
        <v>285</v>
      </c>
      <c r="C28" s="261">
        <v>219968</v>
      </c>
      <c r="D28" s="119" t="s">
        <v>287</v>
      </c>
      <c r="E28" s="52" t="s">
        <v>456</v>
      </c>
      <c r="F28" s="81"/>
    </row>
    <row r="29" spans="1:6" x14ac:dyDescent="0.25">
      <c r="A29" s="47">
        <v>24</v>
      </c>
      <c r="B29" s="118" t="s">
        <v>288</v>
      </c>
      <c r="C29" s="261">
        <v>75726</v>
      </c>
      <c r="D29" s="119" t="s">
        <v>289</v>
      </c>
      <c r="E29" s="52" t="s">
        <v>459</v>
      </c>
      <c r="F29" s="81"/>
    </row>
    <row r="30" spans="1:6" x14ac:dyDescent="0.25">
      <c r="A30" s="47">
        <v>25</v>
      </c>
      <c r="B30" s="118" t="s">
        <v>288</v>
      </c>
      <c r="C30" s="164">
        <v>0</v>
      </c>
      <c r="D30" s="119" t="s">
        <v>290</v>
      </c>
      <c r="E30" s="52" t="s">
        <v>1225</v>
      </c>
      <c r="F30" s="81"/>
    </row>
    <row r="31" spans="1:6" x14ac:dyDescent="0.25">
      <c r="A31" s="47">
        <v>26</v>
      </c>
      <c r="B31" s="118" t="s">
        <v>291</v>
      </c>
      <c r="C31" s="261">
        <v>16250</v>
      </c>
      <c r="D31" s="119" t="s">
        <v>292</v>
      </c>
      <c r="E31" s="52" t="s">
        <v>111</v>
      </c>
      <c r="F31" s="97"/>
    </row>
    <row r="32" spans="1:6" x14ac:dyDescent="0.25">
      <c r="A32" s="47">
        <v>27</v>
      </c>
      <c r="B32" s="118" t="s">
        <v>293</v>
      </c>
      <c r="C32" s="261">
        <v>88461</v>
      </c>
      <c r="D32" s="119" t="s">
        <v>294</v>
      </c>
      <c r="E32" s="52" t="s">
        <v>459</v>
      </c>
      <c r="F32" s="97"/>
    </row>
    <row r="33" spans="1:6" x14ac:dyDescent="0.25">
      <c r="A33" s="47">
        <v>28</v>
      </c>
      <c r="B33" s="118" t="s">
        <v>295</v>
      </c>
      <c r="C33" s="261">
        <v>295155</v>
      </c>
      <c r="D33" s="119" t="s">
        <v>296</v>
      </c>
      <c r="E33" s="52" t="s">
        <v>456</v>
      </c>
      <c r="F33" s="81"/>
    </row>
    <row r="34" spans="1:6" x14ac:dyDescent="0.25">
      <c r="A34" s="47">
        <v>29</v>
      </c>
      <c r="B34" s="118" t="s">
        <v>295</v>
      </c>
      <c r="C34" s="261">
        <v>87</v>
      </c>
      <c r="D34" s="119" t="s">
        <v>297</v>
      </c>
      <c r="E34" s="52" t="s">
        <v>118</v>
      </c>
      <c r="F34" s="81"/>
    </row>
    <row r="35" spans="1:6" x14ac:dyDescent="0.25">
      <c r="A35" s="47">
        <v>30</v>
      </c>
      <c r="B35" s="118" t="s">
        <v>298</v>
      </c>
      <c r="C35" s="261">
        <v>44783</v>
      </c>
      <c r="D35" s="119" t="s">
        <v>299</v>
      </c>
      <c r="E35" s="52" t="s">
        <v>113</v>
      </c>
      <c r="F35" s="97"/>
    </row>
    <row r="36" spans="1:6" x14ac:dyDescent="0.25">
      <c r="A36" s="47">
        <v>31</v>
      </c>
      <c r="B36" s="118" t="s">
        <v>1139</v>
      </c>
      <c r="C36" s="261">
        <v>112827</v>
      </c>
      <c r="D36" s="119" t="s">
        <v>300</v>
      </c>
      <c r="E36" s="52" t="s">
        <v>456</v>
      </c>
      <c r="F36" s="103"/>
    </row>
    <row r="37" spans="1:6" x14ac:dyDescent="0.25">
      <c r="A37" s="47">
        <v>32</v>
      </c>
      <c r="B37" s="118" t="s">
        <v>301</v>
      </c>
      <c r="C37" s="261">
        <v>151545</v>
      </c>
      <c r="D37" s="119" t="s">
        <v>302</v>
      </c>
      <c r="E37" s="52" t="s">
        <v>456</v>
      </c>
      <c r="F37" s="103"/>
    </row>
    <row r="38" spans="1:6" x14ac:dyDescent="0.25">
      <c r="A38" s="47">
        <v>33</v>
      </c>
      <c r="B38" s="118" t="s">
        <v>303</v>
      </c>
      <c r="C38" s="261">
        <v>53613</v>
      </c>
      <c r="D38" s="119" t="s">
        <v>304</v>
      </c>
      <c r="E38" s="52" t="s">
        <v>113</v>
      </c>
      <c r="F38" s="103"/>
    </row>
    <row r="39" spans="1:6" x14ac:dyDescent="0.25">
      <c r="A39" s="47">
        <v>34</v>
      </c>
      <c r="B39" s="118" t="s">
        <v>305</v>
      </c>
      <c r="C39" s="261">
        <v>122894</v>
      </c>
      <c r="D39" s="119" t="s">
        <v>306</v>
      </c>
      <c r="E39" s="52" t="s">
        <v>456</v>
      </c>
      <c r="F39" s="103"/>
    </row>
    <row r="40" spans="1:6" x14ac:dyDescent="0.25">
      <c r="A40" s="47">
        <v>35</v>
      </c>
      <c r="B40" s="118" t="s">
        <v>307</v>
      </c>
      <c r="C40" s="261">
        <v>65546</v>
      </c>
      <c r="D40" s="119" t="s">
        <v>308</v>
      </c>
      <c r="E40" s="52" t="s">
        <v>113</v>
      </c>
      <c r="F40" s="103"/>
    </row>
    <row r="41" spans="1:6" x14ac:dyDescent="0.25">
      <c r="A41" s="47">
        <v>36</v>
      </c>
      <c r="B41" s="118" t="s">
        <v>309</v>
      </c>
      <c r="C41" s="261">
        <v>141156</v>
      </c>
      <c r="D41" s="119" t="s">
        <v>310</v>
      </c>
      <c r="E41" s="52" t="s">
        <v>456</v>
      </c>
      <c r="F41" s="103"/>
    </row>
    <row r="42" spans="1:6" x14ac:dyDescent="0.25">
      <c r="A42" s="47">
        <v>37</v>
      </c>
      <c r="B42" s="118" t="s">
        <v>311</v>
      </c>
      <c r="C42" s="261">
        <v>9991</v>
      </c>
      <c r="D42" s="119" t="s">
        <v>312</v>
      </c>
      <c r="E42" s="52" t="s">
        <v>111</v>
      </c>
      <c r="F42" s="81"/>
    </row>
    <row r="43" spans="1:6" x14ac:dyDescent="0.25">
      <c r="A43" s="47">
        <v>38</v>
      </c>
      <c r="B43" s="118" t="s">
        <v>314</v>
      </c>
      <c r="C43" s="261">
        <v>13406</v>
      </c>
      <c r="D43" s="119" t="s">
        <v>313</v>
      </c>
      <c r="E43" s="52" t="s">
        <v>111</v>
      </c>
      <c r="F43" s="81"/>
    </row>
    <row r="44" spans="1:6" x14ac:dyDescent="0.25">
      <c r="A44" s="47">
        <v>39</v>
      </c>
      <c r="B44" s="118" t="s">
        <v>314</v>
      </c>
      <c r="C44" s="261">
        <v>274670</v>
      </c>
      <c r="D44" s="119" t="s">
        <v>315</v>
      </c>
      <c r="E44" s="52" t="s">
        <v>456</v>
      </c>
      <c r="F44" s="103"/>
    </row>
    <row r="45" spans="1:6" x14ac:dyDescent="0.25">
      <c r="A45" s="47">
        <v>40</v>
      </c>
      <c r="B45" s="118" t="s">
        <v>316</v>
      </c>
      <c r="C45" s="261">
        <v>63481</v>
      </c>
      <c r="D45" s="119" t="s">
        <v>470</v>
      </c>
      <c r="E45" s="52" t="s">
        <v>113</v>
      </c>
      <c r="F45" s="103"/>
    </row>
    <row r="46" spans="1:6" x14ac:dyDescent="0.25">
      <c r="A46" s="47">
        <v>41</v>
      </c>
      <c r="B46" s="118" t="s">
        <v>317</v>
      </c>
      <c r="C46" s="261">
        <v>223494</v>
      </c>
      <c r="D46" s="119" t="s">
        <v>318</v>
      </c>
      <c r="E46" s="52" t="s">
        <v>456</v>
      </c>
      <c r="F46" s="103"/>
    </row>
    <row r="47" spans="1:6" x14ac:dyDescent="0.25">
      <c r="A47" s="47">
        <v>42</v>
      </c>
      <c r="B47" s="118" t="s">
        <v>319</v>
      </c>
      <c r="C47" s="261">
        <v>68386</v>
      </c>
      <c r="D47" s="119" t="s">
        <v>320</v>
      </c>
      <c r="E47" s="52" t="s">
        <v>113</v>
      </c>
      <c r="F47" s="81"/>
    </row>
    <row r="48" spans="1:6" x14ac:dyDescent="0.25">
      <c r="A48" s="47">
        <v>43</v>
      </c>
      <c r="B48" s="118" t="s">
        <v>319</v>
      </c>
      <c r="C48" s="261">
        <v>215525</v>
      </c>
      <c r="D48" s="119" t="s">
        <v>321</v>
      </c>
      <c r="E48" s="52" t="s">
        <v>456</v>
      </c>
      <c r="F48" s="81"/>
    </row>
    <row r="49" spans="1:6" x14ac:dyDescent="0.25">
      <c r="A49" s="47">
        <v>44</v>
      </c>
      <c r="B49" s="118" t="s">
        <v>322</v>
      </c>
      <c r="C49" s="261">
        <v>59003</v>
      </c>
      <c r="D49" s="119" t="s">
        <v>323</v>
      </c>
      <c r="E49" s="52" t="s">
        <v>113</v>
      </c>
      <c r="F49" s="81"/>
    </row>
    <row r="50" spans="1:6" x14ac:dyDescent="0.25">
      <c r="A50" s="47">
        <v>45</v>
      </c>
      <c r="B50" s="118" t="s">
        <v>324</v>
      </c>
      <c r="C50" s="261">
        <v>48617</v>
      </c>
      <c r="D50" s="119" t="s">
        <v>325</v>
      </c>
      <c r="E50" s="52" t="s">
        <v>113</v>
      </c>
      <c r="F50" s="81"/>
    </row>
    <row r="51" spans="1:6" x14ac:dyDescent="0.25">
      <c r="A51" s="47">
        <v>46</v>
      </c>
      <c r="B51" s="118" t="s">
        <v>326</v>
      </c>
      <c r="C51" s="261">
        <v>41106</v>
      </c>
      <c r="D51" s="119" t="s">
        <v>327</v>
      </c>
      <c r="E51" s="52" t="s">
        <v>116</v>
      </c>
      <c r="F51" s="81"/>
    </row>
    <row r="52" spans="1:6" x14ac:dyDescent="0.25">
      <c r="A52" s="47">
        <v>47</v>
      </c>
      <c r="B52" s="118" t="s">
        <v>328</v>
      </c>
      <c r="C52" s="261">
        <v>56840</v>
      </c>
      <c r="D52" s="119" t="s">
        <v>329</v>
      </c>
      <c r="E52" s="52" t="s">
        <v>113</v>
      </c>
      <c r="F52" s="103"/>
    </row>
    <row r="53" spans="1:6" x14ac:dyDescent="0.25">
      <c r="A53" s="47">
        <v>48</v>
      </c>
      <c r="B53" s="118" t="s">
        <v>330</v>
      </c>
      <c r="C53" s="261">
        <v>54006</v>
      </c>
      <c r="D53" s="119" t="s">
        <v>331</v>
      </c>
      <c r="E53" s="52" t="s">
        <v>113</v>
      </c>
      <c r="F53" s="103"/>
    </row>
    <row r="54" spans="1:6" x14ac:dyDescent="0.25">
      <c r="A54" s="47">
        <v>49</v>
      </c>
      <c r="B54" s="118" t="s">
        <v>332</v>
      </c>
      <c r="C54" s="261">
        <v>55119</v>
      </c>
      <c r="D54" s="119" t="s">
        <v>333</v>
      </c>
      <c r="E54" s="52" t="s">
        <v>113</v>
      </c>
      <c r="F54" s="103"/>
    </row>
    <row r="55" spans="1:6" x14ac:dyDescent="0.25">
      <c r="A55" s="47">
        <v>50</v>
      </c>
      <c r="B55" s="118" t="s">
        <v>334</v>
      </c>
      <c r="C55" s="261">
        <v>387243</v>
      </c>
      <c r="D55" s="119" t="s">
        <v>335</v>
      </c>
      <c r="E55" s="52" t="s">
        <v>458</v>
      </c>
      <c r="F55" s="103"/>
    </row>
    <row r="56" spans="1:6" x14ac:dyDescent="0.25">
      <c r="A56" s="47">
        <v>51</v>
      </c>
      <c r="B56" s="118" t="s">
        <v>336</v>
      </c>
      <c r="C56" s="261">
        <v>67149</v>
      </c>
      <c r="D56" s="119" t="s">
        <v>337</v>
      </c>
      <c r="E56" s="52" t="s">
        <v>459</v>
      </c>
      <c r="F56" s="103"/>
    </row>
    <row r="57" spans="1:6" x14ac:dyDescent="0.25">
      <c r="A57" s="47">
        <v>52</v>
      </c>
      <c r="B57" s="118" t="s">
        <v>338</v>
      </c>
      <c r="C57" s="261">
        <v>34736</v>
      </c>
      <c r="D57" s="119" t="s">
        <v>339</v>
      </c>
      <c r="E57" s="52" t="s">
        <v>116</v>
      </c>
      <c r="F57" s="103"/>
    </row>
    <row r="58" spans="1:6" x14ac:dyDescent="0.25">
      <c r="A58" s="47">
        <v>53</v>
      </c>
      <c r="B58" s="118" t="s">
        <v>340</v>
      </c>
      <c r="C58" s="261">
        <v>58002</v>
      </c>
      <c r="D58" s="119" t="s">
        <v>341</v>
      </c>
      <c r="E58" s="52" t="s">
        <v>113</v>
      </c>
      <c r="F58" s="81"/>
    </row>
    <row r="59" spans="1:6" x14ac:dyDescent="0.25">
      <c r="A59" s="47">
        <v>54</v>
      </c>
      <c r="B59" s="118" t="s">
        <v>342</v>
      </c>
      <c r="C59" s="261">
        <v>267581</v>
      </c>
      <c r="D59" s="119" t="s">
        <v>343</v>
      </c>
      <c r="E59" s="52" t="s">
        <v>456</v>
      </c>
      <c r="F59" s="103"/>
    </row>
    <row r="60" spans="1:6" ht="16.5" x14ac:dyDescent="0.3">
      <c r="A60" s="47">
        <v>55</v>
      </c>
      <c r="B60" s="118" t="s">
        <v>344</v>
      </c>
      <c r="C60" s="260">
        <v>25370</v>
      </c>
      <c r="D60" s="119" t="s">
        <v>345</v>
      </c>
      <c r="E60" s="52" t="s">
        <v>116</v>
      </c>
      <c r="F60" s="103"/>
    </row>
    <row r="61" spans="1:6" x14ac:dyDescent="0.25">
      <c r="A61" s="47">
        <v>56</v>
      </c>
      <c r="B61" s="118" t="s">
        <v>346</v>
      </c>
      <c r="C61" s="261">
        <v>77965</v>
      </c>
      <c r="D61" s="119" t="s">
        <v>347</v>
      </c>
      <c r="E61" s="52" t="s">
        <v>459</v>
      </c>
      <c r="F61" s="103"/>
    </row>
    <row r="62" spans="1:6" x14ac:dyDescent="0.25">
      <c r="A62" s="47">
        <v>57</v>
      </c>
      <c r="B62" s="118" t="s">
        <v>348</v>
      </c>
      <c r="C62" s="261">
        <v>38892</v>
      </c>
      <c r="D62" s="119" t="s">
        <v>349</v>
      </c>
      <c r="E62" s="52" t="s">
        <v>116</v>
      </c>
      <c r="F62" s="103"/>
    </row>
    <row r="63" spans="1:6" x14ac:dyDescent="0.25">
      <c r="A63" s="47">
        <v>58</v>
      </c>
      <c r="B63" s="118" t="s">
        <v>1140</v>
      </c>
      <c r="C63" s="261">
        <v>146377</v>
      </c>
      <c r="D63" s="119" t="s">
        <v>350</v>
      </c>
      <c r="E63" s="52" t="s">
        <v>456</v>
      </c>
      <c r="F63" s="103"/>
    </row>
    <row r="64" spans="1:6" x14ac:dyDescent="0.25">
      <c r="A64" s="47">
        <v>59</v>
      </c>
      <c r="B64" s="118" t="s">
        <v>351</v>
      </c>
      <c r="C64" s="261">
        <v>39852</v>
      </c>
      <c r="D64" s="119" t="s">
        <v>352</v>
      </c>
      <c r="E64" s="52" t="s">
        <v>116</v>
      </c>
      <c r="F64" s="103"/>
    </row>
    <row r="65" spans="1:6" x14ac:dyDescent="0.25">
      <c r="A65" s="47">
        <v>60</v>
      </c>
      <c r="B65" s="118" t="s">
        <v>353</v>
      </c>
      <c r="C65" s="261">
        <v>588</v>
      </c>
      <c r="D65" s="119" t="s">
        <v>354</v>
      </c>
      <c r="E65" s="52" t="s">
        <v>118</v>
      </c>
      <c r="F65" s="103"/>
    </row>
    <row r="66" spans="1:6" x14ac:dyDescent="0.25">
      <c r="A66" s="47">
        <v>61</v>
      </c>
      <c r="B66" s="118" t="s">
        <v>355</v>
      </c>
      <c r="C66" s="261">
        <v>90032</v>
      </c>
      <c r="D66" s="119" t="s">
        <v>356</v>
      </c>
      <c r="E66" s="52" t="s">
        <v>457</v>
      </c>
      <c r="F66" s="103"/>
    </row>
    <row r="67" spans="1:6" x14ac:dyDescent="0.25">
      <c r="A67" s="47">
        <v>62</v>
      </c>
      <c r="B67" s="118" t="s">
        <v>357</v>
      </c>
      <c r="C67" s="261">
        <v>193199</v>
      </c>
      <c r="D67" s="119" t="s">
        <v>358</v>
      </c>
      <c r="E67" s="52" t="s">
        <v>456</v>
      </c>
      <c r="F67" s="103"/>
    </row>
    <row r="68" spans="1:6" x14ac:dyDescent="0.25">
      <c r="A68" s="47">
        <v>63</v>
      </c>
      <c r="B68" s="118" t="s">
        <v>359</v>
      </c>
      <c r="C68" s="265">
        <v>642228</v>
      </c>
      <c r="D68" s="119" t="s">
        <v>360</v>
      </c>
      <c r="E68" s="52" t="s">
        <v>1223</v>
      </c>
      <c r="F68" s="103">
        <v>700</v>
      </c>
    </row>
    <row r="69" spans="1:6" s="258" customFormat="1" x14ac:dyDescent="0.25">
      <c r="A69" s="47">
        <v>64</v>
      </c>
      <c r="B69" s="118" t="s">
        <v>311</v>
      </c>
      <c r="C69" s="261">
        <v>641000</v>
      </c>
      <c r="D69" s="119" t="s">
        <v>361</v>
      </c>
      <c r="E69" s="52" t="s">
        <v>1223</v>
      </c>
      <c r="F69" s="103">
        <v>400</v>
      </c>
    </row>
    <row r="70" spans="1:6" x14ac:dyDescent="0.25">
      <c r="A70" s="47">
        <v>65</v>
      </c>
      <c r="B70" s="118" t="s">
        <v>362</v>
      </c>
      <c r="C70" s="261">
        <v>491337</v>
      </c>
      <c r="D70" s="119" t="s">
        <v>363</v>
      </c>
      <c r="E70" s="52" t="s">
        <v>458</v>
      </c>
      <c r="F70" s="103"/>
    </row>
    <row r="71" spans="1:6" x14ac:dyDescent="0.25">
      <c r="A71" s="47">
        <v>66</v>
      </c>
      <c r="B71" s="118" t="s">
        <v>364</v>
      </c>
      <c r="C71" s="261">
        <v>151076</v>
      </c>
      <c r="D71" s="119" t="s">
        <v>365</v>
      </c>
      <c r="E71" s="52" t="s">
        <v>456</v>
      </c>
      <c r="F71" s="97"/>
    </row>
    <row r="72" spans="1:6" x14ac:dyDescent="0.25">
      <c r="A72" s="47">
        <v>67</v>
      </c>
      <c r="B72" s="118" t="s">
        <v>366</v>
      </c>
      <c r="C72" s="261">
        <v>305915</v>
      </c>
      <c r="D72" s="119" t="s">
        <v>367</v>
      </c>
      <c r="E72" s="52" t="s">
        <v>458</v>
      </c>
      <c r="F72" s="97"/>
    </row>
    <row r="73" spans="1:6" x14ac:dyDescent="0.25">
      <c r="A73" s="47">
        <v>68</v>
      </c>
      <c r="B73" s="118" t="s">
        <v>368</v>
      </c>
      <c r="C73" s="261">
        <v>164011</v>
      </c>
      <c r="D73" s="119" t="s">
        <v>369</v>
      </c>
      <c r="E73" s="52" t="s">
        <v>456</v>
      </c>
      <c r="F73" s="97"/>
    </row>
    <row r="74" spans="1:6" x14ac:dyDescent="0.25">
      <c r="A74" s="47">
        <v>69</v>
      </c>
      <c r="B74" s="118" t="s">
        <v>370</v>
      </c>
      <c r="C74" s="261">
        <v>175872</v>
      </c>
      <c r="D74" s="119" t="s">
        <v>371</v>
      </c>
      <c r="E74" s="52" t="s">
        <v>456</v>
      </c>
      <c r="F74" s="97"/>
    </row>
    <row r="75" spans="1:6" x14ac:dyDescent="0.25">
      <c r="A75" s="47">
        <v>70</v>
      </c>
      <c r="B75" s="118" t="s">
        <v>372</v>
      </c>
      <c r="C75" s="261">
        <v>18705</v>
      </c>
      <c r="D75" s="119" t="s">
        <v>373</v>
      </c>
      <c r="E75" s="52" t="s">
        <v>116</v>
      </c>
      <c r="F75" s="97"/>
    </row>
    <row r="76" spans="1:6" x14ac:dyDescent="0.25">
      <c r="A76" s="47">
        <v>71</v>
      </c>
      <c r="B76" s="118" t="s">
        <v>374</v>
      </c>
      <c r="C76" s="261">
        <v>55721</v>
      </c>
      <c r="D76" s="119" t="s">
        <v>375</v>
      </c>
      <c r="E76" s="52" t="s">
        <v>113</v>
      </c>
      <c r="F76" s="103"/>
    </row>
    <row r="77" spans="1:6" ht="16.5" x14ac:dyDescent="0.3">
      <c r="A77" s="47">
        <v>72</v>
      </c>
      <c r="B77" s="121" t="s">
        <v>376</v>
      </c>
      <c r="C77" s="260">
        <v>53170</v>
      </c>
      <c r="D77" s="119" t="s">
        <v>377</v>
      </c>
      <c r="E77" s="52" t="s">
        <v>113</v>
      </c>
      <c r="F77" s="103"/>
    </row>
    <row r="78" spans="1:6" x14ac:dyDescent="0.25">
      <c r="A78" s="47">
        <v>73</v>
      </c>
      <c r="B78" s="121" t="s">
        <v>378</v>
      </c>
      <c r="C78" s="261">
        <v>280575</v>
      </c>
      <c r="D78" s="119" t="s">
        <v>379</v>
      </c>
      <c r="E78" s="52" t="s">
        <v>456</v>
      </c>
      <c r="F78" s="103" t="s">
        <v>380</v>
      </c>
    </row>
    <row r="79" spans="1:6" x14ac:dyDescent="0.25">
      <c r="A79" s="47">
        <v>74</v>
      </c>
      <c r="B79" s="118" t="s">
        <v>381</v>
      </c>
      <c r="C79" s="261">
        <v>113563</v>
      </c>
      <c r="D79" s="119" t="s">
        <v>382</v>
      </c>
      <c r="E79" s="52" t="s">
        <v>456</v>
      </c>
      <c r="F79" s="103"/>
    </row>
    <row r="80" spans="1:6" x14ac:dyDescent="0.25">
      <c r="A80" s="47">
        <v>75</v>
      </c>
      <c r="B80" s="118" t="s">
        <v>383</v>
      </c>
      <c r="C80" s="261">
        <v>72599</v>
      </c>
      <c r="D80" s="119" t="s">
        <v>384</v>
      </c>
      <c r="E80" s="52" t="s">
        <v>459</v>
      </c>
      <c r="F80" s="103"/>
    </row>
    <row r="81" spans="1:6" x14ac:dyDescent="0.25">
      <c r="A81" s="47">
        <v>76</v>
      </c>
      <c r="B81" s="122" t="s">
        <v>471</v>
      </c>
      <c r="C81" s="261">
        <v>80739</v>
      </c>
      <c r="D81" s="119" t="s">
        <v>385</v>
      </c>
      <c r="E81" s="65" t="s">
        <v>459</v>
      </c>
      <c r="F81" s="97"/>
    </row>
    <row r="82" spans="1:6" x14ac:dyDescent="0.25">
      <c r="A82" s="47">
        <v>77</v>
      </c>
      <c r="B82" s="122" t="s">
        <v>386</v>
      </c>
      <c r="C82" s="261">
        <v>78643</v>
      </c>
      <c r="D82" s="119" t="s">
        <v>387</v>
      </c>
      <c r="E82" s="65" t="s">
        <v>459</v>
      </c>
      <c r="F82" s="97"/>
    </row>
    <row r="83" spans="1:6" x14ac:dyDescent="0.25">
      <c r="A83" s="47">
        <v>78</v>
      </c>
      <c r="B83" s="122" t="s">
        <v>388</v>
      </c>
      <c r="C83" s="261">
        <v>512</v>
      </c>
      <c r="D83" s="119" t="s">
        <v>389</v>
      </c>
      <c r="E83" s="65" t="s">
        <v>118</v>
      </c>
      <c r="F83" s="97"/>
    </row>
    <row r="84" spans="1:6" x14ac:dyDescent="0.25">
      <c r="A84" s="47">
        <v>79</v>
      </c>
      <c r="B84" s="118" t="s">
        <v>1218</v>
      </c>
      <c r="C84" s="261">
        <v>212204</v>
      </c>
      <c r="D84" s="119" t="s">
        <v>390</v>
      </c>
      <c r="E84" s="52" t="s">
        <v>456</v>
      </c>
      <c r="F84" s="97"/>
    </row>
    <row r="85" spans="1:6" x14ac:dyDescent="0.25">
      <c r="A85" s="47">
        <v>80</v>
      </c>
      <c r="B85" s="122" t="s">
        <v>391</v>
      </c>
      <c r="C85" s="261">
        <v>133167</v>
      </c>
      <c r="D85" s="119" t="s">
        <v>392</v>
      </c>
      <c r="E85" s="65" t="s">
        <v>456</v>
      </c>
      <c r="F85" s="123"/>
    </row>
    <row r="86" spans="1:6" x14ac:dyDescent="0.25">
      <c r="A86" s="47">
        <v>81</v>
      </c>
      <c r="B86" s="122" t="s">
        <v>393</v>
      </c>
      <c r="C86" s="261">
        <v>38227</v>
      </c>
      <c r="D86" s="119" t="s">
        <v>394</v>
      </c>
      <c r="E86" s="65" t="s">
        <v>116</v>
      </c>
      <c r="F86" s="123"/>
    </row>
    <row r="87" spans="1:6" x14ac:dyDescent="0.25">
      <c r="A87" s="47">
        <v>82</v>
      </c>
      <c r="B87" s="122" t="s">
        <v>395</v>
      </c>
      <c r="C87" s="261">
        <v>0</v>
      </c>
      <c r="D87" s="119" t="s">
        <v>396</v>
      </c>
      <c r="E87" s="65" t="s">
        <v>111</v>
      </c>
      <c r="F87" s="123"/>
    </row>
    <row r="88" spans="1:6" x14ac:dyDescent="0.25">
      <c r="A88" s="47">
        <v>83</v>
      </c>
      <c r="B88" s="122" t="s">
        <v>397</v>
      </c>
      <c r="C88" s="261">
        <v>551737</v>
      </c>
      <c r="D88" s="119" t="s">
        <v>398</v>
      </c>
      <c r="E88" s="65" t="s">
        <v>458</v>
      </c>
      <c r="F88" s="123"/>
    </row>
    <row r="89" spans="1:6" x14ac:dyDescent="0.25">
      <c r="A89" s="47">
        <v>84</v>
      </c>
      <c r="B89" s="122" t="s">
        <v>399</v>
      </c>
      <c r="C89" s="261">
        <v>71228</v>
      </c>
      <c r="D89" s="119" t="s">
        <v>400</v>
      </c>
      <c r="E89" s="65" t="s">
        <v>459</v>
      </c>
      <c r="F89" s="123"/>
    </row>
    <row r="90" spans="1:6" x14ac:dyDescent="0.25">
      <c r="A90" s="47">
        <v>85</v>
      </c>
      <c r="B90" s="118" t="s">
        <v>401</v>
      </c>
      <c r="C90" s="261">
        <v>653915</v>
      </c>
      <c r="D90" s="119" t="s">
        <v>402</v>
      </c>
      <c r="E90" s="52" t="s">
        <v>1223</v>
      </c>
      <c r="F90" s="97">
        <v>600</v>
      </c>
    </row>
    <row r="91" spans="1:6" x14ac:dyDescent="0.25">
      <c r="A91" s="47">
        <v>86</v>
      </c>
      <c r="B91" s="118" t="s">
        <v>403</v>
      </c>
      <c r="C91" s="261">
        <v>650952</v>
      </c>
      <c r="D91" s="119" t="s">
        <v>404</v>
      </c>
      <c r="E91" s="59" t="s">
        <v>1223</v>
      </c>
      <c r="F91" s="97">
        <v>500</v>
      </c>
    </row>
    <row r="92" spans="1:6" x14ac:dyDescent="0.25">
      <c r="A92" s="47">
        <v>87</v>
      </c>
      <c r="B92" s="124" t="s">
        <v>405</v>
      </c>
      <c r="C92" s="261">
        <v>84851</v>
      </c>
      <c r="D92" s="125" t="s">
        <v>1006</v>
      </c>
      <c r="E92" s="59" t="s">
        <v>459</v>
      </c>
      <c r="F92" s="97"/>
    </row>
    <row r="93" spans="1:6" x14ac:dyDescent="0.25">
      <c r="A93" s="47">
        <v>88</v>
      </c>
      <c r="B93" s="124" t="s">
        <v>406</v>
      </c>
      <c r="C93" s="261">
        <v>111523</v>
      </c>
      <c r="D93" s="119" t="s">
        <v>1007</v>
      </c>
      <c r="E93" s="59" t="s">
        <v>456</v>
      </c>
      <c r="F93" s="97"/>
    </row>
    <row r="94" spans="1:6" x14ac:dyDescent="0.25">
      <c r="A94" s="47">
        <v>89</v>
      </c>
      <c r="B94" s="124" t="s">
        <v>991</v>
      </c>
      <c r="C94" s="261">
        <v>74214</v>
      </c>
      <c r="D94" s="119" t="s">
        <v>1008</v>
      </c>
      <c r="E94" s="59" t="s">
        <v>459</v>
      </c>
      <c r="F94" s="97"/>
    </row>
    <row r="95" spans="1:6" x14ac:dyDescent="0.25">
      <c r="A95" s="47">
        <v>90</v>
      </c>
      <c r="B95" s="124" t="s">
        <v>1219</v>
      </c>
      <c r="C95" s="259">
        <v>0</v>
      </c>
      <c r="D95" s="161" t="s">
        <v>1031</v>
      </c>
      <c r="E95" s="59" t="s">
        <v>111</v>
      </c>
      <c r="F95" s="97"/>
    </row>
    <row r="96" spans="1:6" x14ac:dyDescent="0.25">
      <c r="A96" s="47">
        <v>91</v>
      </c>
      <c r="B96" s="124" t="s">
        <v>1032</v>
      </c>
      <c r="C96" s="259">
        <v>0</v>
      </c>
      <c r="D96" s="161" t="s">
        <v>1033</v>
      </c>
      <c r="E96" s="59" t="s">
        <v>118</v>
      </c>
      <c r="F96" s="97"/>
    </row>
    <row r="97" spans="1:6" x14ac:dyDescent="0.25">
      <c r="A97" s="47">
        <v>92</v>
      </c>
      <c r="B97" s="124" t="s">
        <v>1034</v>
      </c>
      <c r="C97" s="259">
        <v>641000</v>
      </c>
      <c r="D97" s="35" t="s">
        <v>1035</v>
      </c>
      <c r="E97" s="59" t="s">
        <v>1223</v>
      </c>
      <c r="F97" s="97">
        <v>500</v>
      </c>
    </row>
    <row r="98" spans="1:6" ht="15.75" thickBot="1" x14ac:dyDescent="0.3">
      <c r="A98" s="47">
        <v>93</v>
      </c>
      <c r="B98" s="143" t="s">
        <v>1121</v>
      </c>
      <c r="C98" s="268">
        <v>303351</v>
      </c>
      <c r="D98" s="231" t="s">
        <v>1122</v>
      </c>
      <c r="E98" s="59" t="s">
        <v>458</v>
      </c>
      <c r="F98" s="375"/>
    </row>
    <row r="99" spans="1:6" s="377" customFormat="1" ht="15.75" thickBot="1" x14ac:dyDescent="0.3">
      <c r="A99" s="47">
        <v>94</v>
      </c>
      <c r="B99" s="378" t="s">
        <v>1220</v>
      </c>
      <c r="C99" s="230">
        <v>79000</v>
      </c>
      <c r="D99" s="231" t="s">
        <v>1221</v>
      </c>
      <c r="E99" s="231" t="s">
        <v>459</v>
      </c>
      <c r="F99" s="376"/>
    </row>
    <row r="100" spans="1:6" ht="15.75" thickBot="1" x14ac:dyDescent="0.3">
      <c r="A100" s="71"/>
      <c r="B100" s="62" t="s">
        <v>9</v>
      </c>
      <c r="C100" s="95">
        <f>SUM(C6:C99)</f>
        <v>12888984</v>
      </c>
      <c r="D100" s="72"/>
      <c r="E100" s="73"/>
      <c r="F100" s="23"/>
    </row>
    <row r="101" spans="1:6" x14ac:dyDescent="0.25">
      <c r="A101" s="262"/>
      <c r="B101" s="263"/>
      <c r="C101" s="264"/>
      <c r="D101" s="23"/>
      <c r="E101" s="73"/>
      <c r="F101" s="264"/>
    </row>
    <row r="102" spans="1:6" x14ac:dyDescent="0.25">
      <c r="E102" s="6"/>
    </row>
  </sheetData>
  <autoFilter ref="A3:F100"/>
  <mergeCells count="1">
    <mergeCell ref="C3:C5"/>
  </mergeCells>
  <printOptions horizontalCentered="1"/>
  <pageMargins left="0.70866141732283472" right="0.70866141732283472" top="0.55118110236220474" bottom="0.74803149606299213" header="0.31496062992125984" footer="0.31496062992125984"/>
  <pageSetup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6"/>
  <sheetViews>
    <sheetView topLeftCell="A166" workbookViewId="0">
      <selection activeCell="A235" sqref="A235"/>
    </sheetView>
  </sheetViews>
  <sheetFormatPr defaultRowHeight="15" x14ac:dyDescent="0.25"/>
  <cols>
    <col min="1" max="1" width="31.85546875" customWidth="1"/>
    <col min="2" max="2" width="10.5703125" customWidth="1"/>
  </cols>
  <sheetData>
    <row r="1" spans="1:14" ht="15.75" thickBot="1" x14ac:dyDescent="0.3">
      <c r="A1" s="430" t="s">
        <v>1197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</row>
    <row r="2" spans="1:14" ht="15.75" thickBot="1" x14ac:dyDescent="0.3">
      <c r="A2" s="292"/>
      <c r="B2" s="427" t="s">
        <v>1142</v>
      </c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9"/>
      <c r="N2" s="293"/>
    </row>
    <row r="3" spans="1:14" ht="15.75" thickBot="1" x14ac:dyDescent="0.3">
      <c r="A3" s="294" t="s">
        <v>1143</v>
      </c>
      <c r="B3" s="295" t="s">
        <v>1144</v>
      </c>
      <c r="C3" s="295" t="s">
        <v>1145</v>
      </c>
      <c r="D3" s="295" t="s">
        <v>1146</v>
      </c>
      <c r="E3" s="295" t="s">
        <v>1147</v>
      </c>
      <c r="F3" s="295" t="s">
        <v>1148</v>
      </c>
      <c r="G3" s="295" t="s">
        <v>1149</v>
      </c>
      <c r="H3" s="295" t="s">
        <v>1150</v>
      </c>
      <c r="I3" s="295" t="s">
        <v>1151</v>
      </c>
      <c r="J3" s="295" t="s">
        <v>1152</v>
      </c>
      <c r="K3" s="295" t="s">
        <v>1153</v>
      </c>
      <c r="L3" s="295" t="s">
        <v>1154</v>
      </c>
      <c r="M3" s="296" t="s">
        <v>1155</v>
      </c>
      <c r="N3" s="297" t="s">
        <v>1156</v>
      </c>
    </row>
    <row r="4" spans="1:14" ht="15.75" thickBot="1" x14ac:dyDescent="0.3">
      <c r="A4" s="298" t="s">
        <v>30</v>
      </c>
      <c r="B4" s="299"/>
      <c r="C4" s="299"/>
      <c r="D4" s="299"/>
      <c r="E4" s="299"/>
      <c r="F4" s="299"/>
      <c r="G4" s="299"/>
      <c r="H4" s="299"/>
      <c r="I4" s="299"/>
      <c r="J4" s="299"/>
      <c r="K4" s="299"/>
      <c r="L4" s="300"/>
      <c r="M4" s="301"/>
      <c r="N4" s="302"/>
    </row>
    <row r="5" spans="1:14" ht="15.75" thickBot="1" x14ac:dyDescent="0.3">
      <c r="A5" s="298" t="s">
        <v>11</v>
      </c>
      <c r="B5" s="303">
        <v>0.17</v>
      </c>
      <c r="C5" s="304">
        <v>0.14000000000000001</v>
      </c>
      <c r="D5" s="304">
        <v>0.13</v>
      </c>
      <c r="E5" s="304">
        <v>0.09</v>
      </c>
      <c r="F5" s="304">
        <v>0.05</v>
      </c>
      <c r="G5" s="304">
        <v>0.01</v>
      </c>
      <c r="H5" s="304">
        <v>0.01</v>
      </c>
      <c r="I5" s="304">
        <v>0.01</v>
      </c>
      <c r="J5" s="304">
        <v>0.03</v>
      </c>
      <c r="K5" s="304">
        <v>0.08</v>
      </c>
      <c r="L5" s="305">
        <v>0.12</v>
      </c>
      <c r="M5" s="306">
        <v>0.16</v>
      </c>
      <c r="N5" s="307">
        <f>SUM(B5:M5)</f>
        <v>1</v>
      </c>
    </row>
    <row r="6" spans="1:14" ht="15.75" x14ac:dyDescent="0.25">
      <c r="A6" s="308"/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9" t="s">
        <v>989</v>
      </c>
      <c r="M6" s="308"/>
      <c r="N6" s="308"/>
    </row>
    <row r="7" spans="1:14" ht="15.75" thickBot="1" x14ac:dyDescent="0.3">
      <c r="A7" s="310"/>
      <c r="B7" s="427" t="s">
        <v>1142</v>
      </c>
      <c r="C7" s="428"/>
      <c r="D7" s="428"/>
      <c r="E7" s="428"/>
      <c r="F7" s="428"/>
      <c r="G7" s="428"/>
      <c r="H7" s="428"/>
      <c r="I7" s="428"/>
      <c r="J7" s="428"/>
      <c r="K7" s="428"/>
      <c r="L7" s="428"/>
      <c r="M7" s="429"/>
      <c r="N7" s="311"/>
    </row>
    <row r="8" spans="1:14" ht="15.75" thickBot="1" x14ac:dyDescent="0.3">
      <c r="A8" s="294" t="s">
        <v>1143</v>
      </c>
      <c r="B8" s="295" t="s">
        <v>1144</v>
      </c>
      <c r="C8" s="295" t="s">
        <v>1145</v>
      </c>
      <c r="D8" s="295" t="s">
        <v>1146</v>
      </c>
      <c r="E8" s="295" t="s">
        <v>1147</v>
      </c>
      <c r="F8" s="295" t="s">
        <v>1148</v>
      </c>
      <c r="G8" s="295" t="s">
        <v>1149</v>
      </c>
      <c r="H8" s="295" t="s">
        <v>1150</v>
      </c>
      <c r="I8" s="295" t="s">
        <v>1151</v>
      </c>
      <c r="J8" s="295" t="s">
        <v>1152</v>
      </c>
      <c r="K8" s="295" t="s">
        <v>1153</v>
      </c>
      <c r="L8" s="295" t="s">
        <v>1154</v>
      </c>
      <c r="M8" s="296" t="s">
        <v>1155</v>
      </c>
      <c r="N8" s="297" t="s">
        <v>1156</v>
      </c>
    </row>
    <row r="9" spans="1:14" ht="15.75" thickBot="1" x14ac:dyDescent="0.3">
      <c r="A9" s="298" t="s">
        <v>31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3"/>
      <c r="N9" s="314"/>
    </row>
    <row r="10" spans="1:14" ht="15.75" thickBot="1" x14ac:dyDescent="0.3">
      <c r="A10" s="298" t="s">
        <v>12</v>
      </c>
      <c r="B10" s="304">
        <v>0.17</v>
      </c>
      <c r="C10" s="304">
        <v>0.15</v>
      </c>
      <c r="D10" s="304">
        <v>0.13</v>
      </c>
      <c r="E10" s="304">
        <v>0.09</v>
      </c>
      <c r="F10" s="304">
        <v>0.04</v>
      </c>
      <c r="G10" s="304">
        <v>0.01</v>
      </c>
      <c r="H10" s="304">
        <v>0.01</v>
      </c>
      <c r="I10" s="304">
        <v>0.01</v>
      </c>
      <c r="J10" s="304">
        <v>0.02</v>
      </c>
      <c r="K10" s="304">
        <v>0.08</v>
      </c>
      <c r="L10" s="304">
        <v>0.13</v>
      </c>
      <c r="M10" s="304">
        <v>0.16</v>
      </c>
      <c r="N10" s="307">
        <f>SUM(B10:M10)</f>
        <v>1</v>
      </c>
    </row>
    <row r="11" spans="1:14" ht="16.5" thickBot="1" x14ac:dyDescent="0.3">
      <c r="A11" s="308"/>
      <c r="B11" s="308"/>
      <c r="C11" s="308"/>
      <c r="D11" s="308"/>
      <c r="E11" s="308"/>
      <c r="F11" s="308"/>
      <c r="G11" s="308"/>
      <c r="H11" s="308"/>
      <c r="I11" s="308"/>
      <c r="J11" s="308"/>
      <c r="K11" s="308"/>
      <c r="L11" s="308"/>
      <c r="M11" s="308"/>
      <c r="N11" s="308"/>
    </row>
    <row r="12" spans="1:14" ht="15.75" thickBot="1" x14ac:dyDescent="0.3">
      <c r="A12" s="310"/>
      <c r="B12" s="427" t="s">
        <v>1142</v>
      </c>
      <c r="C12" s="428"/>
      <c r="D12" s="428"/>
      <c r="E12" s="428"/>
      <c r="F12" s="428"/>
      <c r="G12" s="428"/>
      <c r="H12" s="428"/>
      <c r="I12" s="428"/>
      <c r="J12" s="428"/>
      <c r="K12" s="428"/>
      <c r="L12" s="428"/>
      <c r="M12" s="429"/>
      <c r="N12" s="311"/>
    </row>
    <row r="13" spans="1:14" ht="15.75" thickBot="1" x14ac:dyDescent="0.3">
      <c r="A13" s="294" t="s">
        <v>1143</v>
      </c>
      <c r="B13" s="295" t="s">
        <v>1144</v>
      </c>
      <c r="C13" s="295" t="s">
        <v>1145</v>
      </c>
      <c r="D13" s="295" t="s">
        <v>1146</v>
      </c>
      <c r="E13" s="295" t="s">
        <v>1147</v>
      </c>
      <c r="F13" s="295" t="s">
        <v>1148</v>
      </c>
      <c r="G13" s="295" t="s">
        <v>1149</v>
      </c>
      <c r="H13" s="295" t="s">
        <v>1150</v>
      </c>
      <c r="I13" s="295" t="s">
        <v>1151</v>
      </c>
      <c r="J13" s="295" t="s">
        <v>1152</v>
      </c>
      <c r="K13" s="295" t="s">
        <v>1153</v>
      </c>
      <c r="L13" s="295" t="s">
        <v>1154</v>
      </c>
      <c r="M13" s="296" t="s">
        <v>1155</v>
      </c>
      <c r="N13" s="297" t="s">
        <v>1156</v>
      </c>
    </row>
    <row r="14" spans="1:14" ht="15.75" thickBot="1" x14ac:dyDescent="0.3">
      <c r="A14" s="298" t="s">
        <v>32</v>
      </c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299"/>
      <c r="M14" s="315"/>
      <c r="N14" s="302"/>
    </row>
    <row r="15" spans="1:14" ht="15.75" thickBot="1" x14ac:dyDescent="0.3">
      <c r="A15" s="298" t="s">
        <v>13</v>
      </c>
      <c r="B15" s="304">
        <v>0.16</v>
      </c>
      <c r="C15" s="304">
        <v>0.14000000000000001</v>
      </c>
      <c r="D15" s="304">
        <v>0.12</v>
      </c>
      <c r="E15" s="304">
        <v>0.09</v>
      </c>
      <c r="F15" s="304">
        <v>0.06</v>
      </c>
      <c r="G15" s="304">
        <v>0.02</v>
      </c>
      <c r="H15" s="304">
        <v>0.01</v>
      </c>
      <c r="I15" s="304">
        <v>0.01</v>
      </c>
      <c r="J15" s="304">
        <v>0.03</v>
      </c>
      <c r="K15" s="304">
        <v>0.09</v>
      </c>
      <c r="L15" s="304">
        <v>0.12</v>
      </c>
      <c r="M15" s="305">
        <v>0.15</v>
      </c>
      <c r="N15" s="307">
        <f>SUM(B15:M15)</f>
        <v>1</v>
      </c>
    </row>
    <row r="16" spans="1:14" ht="16.5" thickBot="1" x14ac:dyDescent="0.3">
      <c r="A16" s="308"/>
      <c r="B16" s="308"/>
      <c r="C16" s="308"/>
      <c r="D16" s="308"/>
      <c r="E16" s="308"/>
      <c r="F16" s="308"/>
      <c r="G16" s="308"/>
      <c r="H16" s="308"/>
      <c r="I16" s="308"/>
      <c r="J16" s="308"/>
      <c r="K16" s="308"/>
      <c r="L16" s="308"/>
      <c r="M16" s="308"/>
      <c r="N16" s="308"/>
    </row>
    <row r="17" spans="1:15" ht="15.75" thickBot="1" x14ac:dyDescent="0.3">
      <c r="A17" s="310"/>
      <c r="B17" s="427" t="s">
        <v>1142</v>
      </c>
      <c r="C17" s="428"/>
      <c r="D17" s="428"/>
      <c r="E17" s="428"/>
      <c r="F17" s="428"/>
      <c r="G17" s="428"/>
      <c r="H17" s="428"/>
      <c r="I17" s="428"/>
      <c r="J17" s="428"/>
      <c r="K17" s="428"/>
      <c r="L17" s="428"/>
      <c r="M17" s="429"/>
      <c r="N17" s="311"/>
    </row>
    <row r="18" spans="1:15" ht="15.75" thickBot="1" x14ac:dyDescent="0.3">
      <c r="A18" s="294" t="s">
        <v>1143</v>
      </c>
      <c r="B18" s="295" t="s">
        <v>1144</v>
      </c>
      <c r="C18" s="295" t="s">
        <v>1145</v>
      </c>
      <c r="D18" s="295" t="s">
        <v>1146</v>
      </c>
      <c r="E18" s="295" t="s">
        <v>1147</v>
      </c>
      <c r="F18" s="295" t="s">
        <v>1148</v>
      </c>
      <c r="G18" s="295" t="s">
        <v>1149</v>
      </c>
      <c r="H18" s="295" t="s">
        <v>1150</v>
      </c>
      <c r="I18" s="295" t="s">
        <v>1151</v>
      </c>
      <c r="J18" s="295" t="s">
        <v>1152</v>
      </c>
      <c r="K18" s="295" t="s">
        <v>1153</v>
      </c>
      <c r="L18" s="295" t="s">
        <v>1154</v>
      </c>
      <c r="M18" s="296" t="s">
        <v>1155</v>
      </c>
      <c r="N18" s="297" t="s">
        <v>1156</v>
      </c>
    </row>
    <row r="19" spans="1:15" ht="15.75" thickBot="1" x14ac:dyDescent="0.3">
      <c r="A19" s="298" t="s">
        <v>33</v>
      </c>
      <c r="B19" s="299"/>
      <c r="C19" s="299"/>
      <c r="D19" s="299"/>
      <c r="E19" s="299"/>
      <c r="F19" s="299"/>
      <c r="G19" s="299"/>
      <c r="H19" s="299"/>
      <c r="I19" s="299"/>
      <c r="J19" s="299"/>
      <c r="K19" s="299"/>
      <c r="L19" s="299"/>
      <c r="M19" s="315"/>
      <c r="N19" s="302"/>
    </row>
    <row r="20" spans="1:15" ht="15.75" thickBot="1" x14ac:dyDescent="0.3">
      <c r="A20" s="298" t="s">
        <v>14</v>
      </c>
      <c r="B20" s="304">
        <v>0.15</v>
      </c>
      <c r="C20" s="304">
        <v>0.13</v>
      </c>
      <c r="D20" s="304">
        <v>0.13</v>
      </c>
      <c r="E20" s="304">
        <v>0.11</v>
      </c>
      <c r="F20" s="304">
        <v>0.05</v>
      </c>
      <c r="G20" s="304">
        <v>0</v>
      </c>
      <c r="H20" s="304">
        <v>0</v>
      </c>
      <c r="I20" s="304">
        <v>0</v>
      </c>
      <c r="J20" s="304">
        <v>0.04</v>
      </c>
      <c r="K20" s="304">
        <v>0.12</v>
      </c>
      <c r="L20" s="304">
        <v>0.13</v>
      </c>
      <c r="M20" s="305">
        <v>0.14000000000000001</v>
      </c>
      <c r="N20" s="307">
        <f>SUM(B20:M20)</f>
        <v>1</v>
      </c>
    </row>
    <row r="21" spans="1:15" ht="16.5" thickBot="1" x14ac:dyDescent="0.3">
      <c r="A21" s="308"/>
      <c r="B21" s="308"/>
      <c r="C21" s="308"/>
      <c r="D21" s="308"/>
      <c r="E21" s="308"/>
      <c r="F21" s="308"/>
      <c r="G21" s="308"/>
      <c r="H21" s="308"/>
      <c r="I21" s="308"/>
      <c r="J21" s="308"/>
      <c r="K21" s="308"/>
      <c r="L21" s="308"/>
      <c r="M21" s="308"/>
      <c r="N21" s="308"/>
    </row>
    <row r="22" spans="1:15" ht="15.75" thickBot="1" x14ac:dyDescent="0.3">
      <c r="A22" s="310"/>
      <c r="B22" s="427" t="s">
        <v>1142</v>
      </c>
      <c r="C22" s="428"/>
      <c r="D22" s="428"/>
      <c r="E22" s="428"/>
      <c r="F22" s="428"/>
      <c r="G22" s="428"/>
      <c r="H22" s="428"/>
      <c r="I22" s="428"/>
      <c r="J22" s="428"/>
      <c r="K22" s="428"/>
      <c r="L22" s="428"/>
      <c r="M22" s="429"/>
      <c r="N22" s="311"/>
    </row>
    <row r="23" spans="1:15" ht="15.75" thickBot="1" x14ac:dyDescent="0.3">
      <c r="A23" s="294" t="s">
        <v>1143</v>
      </c>
      <c r="B23" s="295" t="s">
        <v>1144</v>
      </c>
      <c r="C23" s="295" t="s">
        <v>1145</v>
      </c>
      <c r="D23" s="295" t="s">
        <v>1146</v>
      </c>
      <c r="E23" s="295" t="s">
        <v>1147</v>
      </c>
      <c r="F23" s="295" t="s">
        <v>1148</v>
      </c>
      <c r="G23" s="295" t="s">
        <v>1149</v>
      </c>
      <c r="H23" s="295" t="s">
        <v>1150</v>
      </c>
      <c r="I23" s="295" t="s">
        <v>1151</v>
      </c>
      <c r="J23" s="295" t="s">
        <v>1152</v>
      </c>
      <c r="K23" s="295" t="s">
        <v>1153</v>
      </c>
      <c r="L23" s="295" t="s">
        <v>1154</v>
      </c>
      <c r="M23" s="296" t="s">
        <v>1155</v>
      </c>
      <c r="N23" s="297" t="s">
        <v>1156</v>
      </c>
    </row>
    <row r="24" spans="1:15" ht="15.75" thickBot="1" x14ac:dyDescent="0.3">
      <c r="A24" s="316" t="s">
        <v>98</v>
      </c>
      <c r="B24" s="312"/>
      <c r="C24" s="312"/>
      <c r="D24" s="312"/>
      <c r="E24" s="312"/>
      <c r="F24" s="312"/>
      <c r="G24" s="312"/>
      <c r="H24" s="312"/>
      <c r="I24" s="312"/>
      <c r="J24" s="312"/>
      <c r="K24" s="312"/>
      <c r="L24" s="312"/>
      <c r="M24" s="313"/>
      <c r="N24" s="314"/>
    </row>
    <row r="25" spans="1:15" ht="15.75" thickBot="1" x14ac:dyDescent="0.3">
      <c r="A25" s="317" t="s">
        <v>425</v>
      </c>
      <c r="B25" s="304">
        <v>0.17</v>
      </c>
      <c r="C25" s="304">
        <v>0.15</v>
      </c>
      <c r="D25" s="304">
        <v>0.14000000000000001</v>
      </c>
      <c r="E25" s="304">
        <v>0.1</v>
      </c>
      <c r="F25" s="304">
        <v>0.05</v>
      </c>
      <c r="G25" s="304">
        <v>0.01</v>
      </c>
      <c r="H25" s="304">
        <v>0.01</v>
      </c>
      <c r="I25" s="304">
        <v>0.01</v>
      </c>
      <c r="J25" s="304">
        <v>0.01</v>
      </c>
      <c r="K25" s="304">
        <v>0.09</v>
      </c>
      <c r="L25" s="304">
        <v>0.11</v>
      </c>
      <c r="M25" s="304">
        <v>0.15</v>
      </c>
      <c r="N25" s="318">
        <f>SUM(B25:M25)</f>
        <v>1</v>
      </c>
    </row>
    <row r="26" spans="1:15" ht="16.5" thickBot="1" x14ac:dyDescent="0.3">
      <c r="A26" s="308"/>
      <c r="B26" s="319"/>
      <c r="C26" s="319"/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</row>
    <row r="27" spans="1:15" ht="15.75" thickBot="1" x14ac:dyDescent="0.3">
      <c r="A27" s="310"/>
      <c r="B27" s="427" t="s">
        <v>1142</v>
      </c>
      <c r="C27" s="428"/>
      <c r="D27" s="428"/>
      <c r="E27" s="428"/>
      <c r="F27" s="428"/>
      <c r="G27" s="428"/>
      <c r="H27" s="428"/>
      <c r="I27" s="428"/>
      <c r="J27" s="428"/>
      <c r="K27" s="428"/>
      <c r="L27" s="428"/>
      <c r="M27" s="429"/>
      <c r="N27" s="311"/>
    </row>
    <row r="28" spans="1:15" ht="15.75" thickBot="1" x14ac:dyDescent="0.3">
      <c r="A28" s="294" t="s">
        <v>1143</v>
      </c>
      <c r="B28" s="295" t="s">
        <v>1144</v>
      </c>
      <c r="C28" s="295" t="s">
        <v>1145</v>
      </c>
      <c r="D28" s="295" t="s">
        <v>1146</v>
      </c>
      <c r="E28" s="295" t="s">
        <v>1147</v>
      </c>
      <c r="F28" s="295" t="s">
        <v>1148</v>
      </c>
      <c r="G28" s="295" t="s">
        <v>1149</v>
      </c>
      <c r="H28" s="295" t="s">
        <v>1150</v>
      </c>
      <c r="I28" s="295" t="s">
        <v>1151</v>
      </c>
      <c r="J28" s="295" t="s">
        <v>1152</v>
      </c>
      <c r="K28" s="295" t="s">
        <v>1153</v>
      </c>
      <c r="L28" s="295" t="s">
        <v>1154</v>
      </c>
      <c r="M28" s="296" t="s">
        <v>1155</v>
      </c>
      <c r="N28" s="297" t="s">
        <v>1156</v>
      </c>
      <c r="O28" s="381"/>
    </row>
    <row r="29" spans="1:15" ht="15.75" thickBot="1" x14ac:dyDescent="0.3">
      <c r="A29" s="316" t="s">
        <v>101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2"/>
      <c r="L29" s="312"/>
      <c r="M29" s="313"/>
      <c r="N29" s="314"/>
    </row>
    <row r="30" spans="1:15" ht="15.75" thickBot="1" x14ac:dyDescent="0.3">
      <c r="A30" s="317" t="s">
        <v>100</v>
      </c>
      <c r="B30" s="304">
        <v>0.17</v>
      </c>
      <c r="C30" s="304">
        <v>0.16</v>
      </c>
      <c r="D30" s="304">
        <v>0.15</v>
      </c>
      <c r="E30" s="304">
        <v>0.1</v>
      </c>
      <c r="F30" s="304">
        <v>0.04</v>
      </c>
      <c r="G30" s="304">
        <v>0</v>
      </c>
      <c r="H30" s="304">
        <v>0</v>
      </c>
      <c r="I30" s="304">
        <v>0</v>
      </c>
      <c r="J30" s="304">
        <v>0.01</v>
      </c>
      <c r="K30" s="304">
        <v>0.09</v>
      </c>
      <c r="L30" s="304">
        <v>0.12</v>
      </c>
      <c r="M30" s="304">
        <v>0.16</v>
      </c>
      <c r="N30" s="307">
        <f>SUM(B30:M30)</f>
        <v>1</v>
      </c>
    </row>
    <row r="31" spans="1:15" ht="16.5" thickBot="1" x14ac:dyDescent="0.3">
      <c r="A31" s="308"/>
      <c r="B31" s="308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</row>
    <row r="32" spans="1:15" ht="15.75" thickBot="1" x14ac:dyDescent="0.3">
      <c r="A32" s="310"/>
      <c r="B32" s="427" t="s">
        <v>1142</v>
      </c>
      <c r="C32" s="428"/>
      <c r="D32" s="428"/>
      <c r="E32" s="428"/>
      <c r="F32" s="428"/>
      <c r="G32" s="428"/>
      <c r="H32" s="428"/>
      <c r="I32" s="428"/>
      <c r="J32" s="428"/>
      <c r="K32" s="428"/>
      <c r="L32" s="428"/>
      <c r="M32" s="429"/>
      <c r="N32" s="311"/>
    </row>
    <row r="33" spans="1:14" ht="15.75" thickBot="1" x14ac:dyDescent="0.3">
      <c r="A33" s="294" t="s">
        <v>1143</v>
      </c>
      <c r="B33" s="295" t="s">
        <v>1144</v>
      </c>
      <c r="C33" s="295" t="s">
        <v>1145</v>
      </c>
      <c r="D33" s="295" t="s">
        <v>1146</v>
      </c>
      <c r="E33" s="295" t="s">
        <v>1147</v>
      </c>
      <c r="F33" s="295" t="s">
        <v>1148</v>
      </c>
      <c r="G33" s="295" t="s">
        <v>1149</v>
      </c>
      <c r="H33" s="295" t="s">
        <v>1150</v>
      </c>
      <c r="I33" s="295" t="s">
        <v>1151</v>
      </c>
      <c r="J33" s="295" t="s">
        <v>1152</v>
      </c>
      <c r="K33" s="295" t="s">
        <v>1153</v>
      </c>
      <c r="L33" s="295" t="s">
        <v>1154</v>
      </c>
      <c r="M33" s="296" t="s">
        <v>1155</v>
      </c>
      <c r="N33" s="297" t="s">
        <v>1156</v>
      </c>
    </row>
    <row r="34" spans="1:14" ht="15.75" thickBot="1" x14ac:dyDescent="0.3">
      <c r="A34" s="317" t="s">
        <v>95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12"/>
      <c r="L34" s="312"/>
      <c r="M34" s="313"/>
      <c r="N34" s="314"/>
    </row>
    <row r="35" spans="1:14" ht="15.75" thickBot="1" x14ac:dyDescent="0.3">
      <c r="A35" s="317" t="s">
        <v>444</v>
      </c>
      <c r="B35" s="304">
        <v>0.17</v>
      </c>
      <c r="C35" s="304">
        <v>0.15</v>
      </c>
      <c r="D35" s="304">
        <v>0.14000000000000001</v>
      </c>
      <c r="E35" s="304">
        <v>0.11</v>
      </c>
      <c r="F35" s="304">
        <v>0.03</v>
      </c>
      <c r="G35" s="304">
        <v>0</v>
      </c>
      <c r="H35" s="304">
        <v>0.01</v>
      </c>
      <c r="I35" s="304">
        <v>0.01</v>
      </c>
      <c r="J35" s="304">
        <v>0.01</v>
      </c>
      <c r="K35" s="304">
        <v>0.09</v>
      </c>
      <c r="L35" s="304">
        <v>0.12</v>
      </c>
      <c r="M35" s="304">
        <v>0.16</v>
      </c>
      <c r="N35" s="318">
        <f>SUM(B35:M35)</f>
        <v>1</v>
      </c>
    </row>
    <row r="36" spans="1:14" ht="16.5" thickBot="1" x14ac:dyDescent="0.3">
      <c r="A36" s="308"/>
      <c r="B36" s="319"/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</row>
    <row r="37" spans="1:14" ht="15.75" thickBot="1" x14ac:dyDescent="0.3">
      <c r="A37" s="310"/>
      <c r="B37" s="427" t="s">
        <v>1142</v>
      </c>
      <c r="C37" s="428"/>
      <c r="D37" s="428"/>
      <c r="E37" s="428"/>
      <c r="F37" s="428"/>
      <c r="G37" s="428"/>
      <c r="H37" s="428"/>
      <c r="I37" s="428"/>
      <c r="J37" s="428"/>
      <c r="K37" s="428"/>
      <c r="L37" s="428"/>
      <c r="M37" s="429"/>
      <c r="N37" s="311"/>
    </row>
    <row r="38" spans="1:14" ht="15.75" thickBot="1" x14ac:dyDescent="0.3">
      <c r="A38" s="294" t="s">
        <v>1143</v>
      </c>
      <c r="B38" s="295" t="s">
        <v>1144</v>
      </c>
      <c r="C38" s="295" t="s">
        <v>1145</v>
      </c>
      <c r="D38" s="295" t="s">
        <v>1146</v>
      </c>
      <c r="E38" s="295" t="s">
        <v>1147</v>
      </c>
      <c r="F38" s="295" t="s">
        <v>1148</v>
      </c>
      <c r="G38" s="295" t="s">
        <v>1149</v>
      </c>
      <c r="H38" s="295" t="s">
        <v>1150</v>
      </c>
      <c r="I38" s="295" t="s">
        <v>1151</v>
      </c>
      <c r="J38" s="295" t="s">
        <v>1152</v>
      </c>
      <c r="K38" s="295" t="s">
        <v>1153</v>
      </c>
      <c r="L38" s="295" t="s">
        <v>1154</v>
      </c>
      <c r="M38" s="296" t="s">
        <v>1155</v>
      </c>
      <c r="N38" s="297" t="s">
        <v>1156</v>
      </c>
    </row>
    <row r="39" spans="1:14" ht="15.75" thickBot="1" x14ac:dyDescent="0.3">
      <c r="A39" s="317" t="s">
        <v>97</v>
      </c>
      <c r="B39" s="312"/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3"/>
      <c r="N39" s="314"/>
    </row>
    <row r="40" spans="1:14" ht="15.75" thickBot="1" x14ac:dyDescent="0.3">
      <c r="A40" s="317" t="s">
        <v>422</v>
      </c>
      <c r="B40" s="304">
        <v>0.15</v>
      </c>
      <c r="C40" s="304">
        <v>0.13</v>
      </c>
      <c r="D40" s="304">
        <v>0.12</v>
      </c>
      <c r="E40" s="304">
        <v>0.1</v>
      </c>
      <c r="F40" s="304">
        <v>7.0000000000000007E-2</v>
      </c>
      <c r="G40" s="304">
        <v>0.02</v>
      </c>
      <c r="H40" s="304">
        <v>0.02</v>
      </c>
      <c r="I40" s="304">
        <v>0.02</v>
      </c>
      <c r="J40" s="304">
        <v>0.02</v>
      </c>
      <c r="K40" s="304">
        <v>0.08</v>
      </c>
      <c r="L40" s="304">
        <v>0.12</v>
      </c>
      <c r="M40" s="304">
        <v>0.15</v>
      </c>
      <c r="N40" s="307">
        <f>SUM(B40:M40)</f>
        <v>1</v>
      </c>
    </row>
    <row r="41" spans="1:14" ht="16.5" thickBot="1" x14ac:dyDescent="0.3">
      <c r="A41" s="308"/>
      <c r="B41" s="308"/>
      <c r="C41" s="308"/>
      <c r="D41" s="308"/>
      <c r="E41" s="308"/>
      <c r="F41" s="308"/>
      <c r="G41" s="308"/>
      <c r="H41" s="308"/>
      <c r="I41" s="308"/>
      <c r="J41" s="308"/>
      <c r="K41" s="308"/>
      <c r="L41" s="308"/>
      <c r="M41" s="308"/>
      <c r="N41" s="308"/>
    </row>
    <row r="42" spans="1:14" ht="15.75" thickBot="1" x14ac:dyDescent="0.3">
      <c r="A42" s="310"/>
      <c r="B42" s="427" t="s">
        <v>1142</v>
      </c>
      <c r="C42" s="428"/>
      <c r="D42" s="428"/>
      <c r="E42" s="428"/>
      <c r="F42" s="428"/>
      <c r="G42" s="428"/>
      <c r="H42" s="428"/>
      <c r="I42" s="428"/>
      <c r="J42" s="428"/>
      <c r="K42" s="428"/>
      <c r="L42" s="428"/>
      <c r="M42" s="429"/>
      <c r="N42" s="311"/>
    </row>
    <row r="43" spans="1:14" ht="15.75" thickBot="1" x14ac:dyDescent="0.3">
      <c r="A43" s="294" t="s">
        <v>1143</v>
      </c>
      <c r="B43" s="295" t="s">
        <v>1144</v>
      </c>
      <c r="C43" s="295" t="s">
        <v>1145</v>
      </c>
      <c r="D43" s="295" t="s">
        <v>1146</v>
      </c>
      <c r="E43" s="295" t="s">
        <v>1147</v>
      </c>
      <c r="F43" s="295" t="s">
        <v>1148</v>
      </c>
      <c r="G43" s="295" t="s">
        <v>1149</v>
      </c>
      <c r="H43" s="295" t="s">
        <v>1150</v>
      </c>
      <c r="I43" s="295" t="s">
        <v>1151</v>
      </c>
      <c r="J43" s="295" t="s">
        <v>1152</v>
      </c>
      <c r="K43" s="295" t="s">
        <v>1153</v>
      </c>
      <c r="L43" s="295" t="s">
        <v>1154</v>
      </c>
      <c r="M43" s="296" t="s">
        <v>1155</v>
      </c>
      <c r="N43" s="297" t="s">
        <v>1156</v>
      </c>
    </row>
    <row r="44" spans="1:14" ht="15.75" thickBot="1" x14ac:dyDescent="0.3">
      <c r="A44" s="317" t="s">
        <v>91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  <c r="L44" s="312"/>
      <c r="M44" s="313"/>
      <c r="N44" s="314"/>
    </row>
    <row r="45" spans="1:14" ht="15.75" thickBot="1" x14ac:dyDescent="0.3">
      <c r="A45" s="317" t="s">
        <v>423</v>
      </c>
      <c r="B45" s="304">
        <v>0.16</v>
      </c>
      <c r="C45" s="304">
        <v>0.14000000000000001</v>
      </c>
      <c r="D45" s="304">
        <v>0.13</v>
      </c>
      <c r="E45" s="304">
        <v>0.11</v>
      </c>
      <c r="F45" s="304">
        <v>0.08</v>
      </c>
      <c r="G45" s="304">
        <v>0.01</v>
      </c>
      <c r="H45" s="304">
        <v>0.01</v>
      </c>
      <c r="I45" s="304">
        <v>0.01</v>
      </c>
      <c r="J45" s="304">
        <v>0.01</v>
      </c>
      <c r="K45" s="304">
        <v>0.09</v>
      </c>
      <c r="L45" s="304">
        <v>0.13</v>
      </c>
      <c r="M45" s="304">
        <v>0.12</v>
      </c>
      <c r="N45" s="307">
        <f>SUM(B45:M45)</f>
        <v>1</v>
      </c>
    </row>
    <row r="46" spans="1:14" ht="16.5" thickBot="1" x14ac:dyDescent="0.3">
      <c r="A46" s="308"/>
      <c r="B46" s="308"/>
      <c r="C46" s="308"/>
      <c r="D46" s="308"/>
      <c r="E46" s="308"/>
      <c r="F46" s="308"/>
      <c r="G46" s="308"/>
      <c r="H46" s="308"/>
      <c r="I46" s="308"/>
      <c r="J46" s="308"/>
      <c r="K46" s="308"/>
      <c r="L46" s="308"/>
      <c r="M46" s="308"/>
      <c r="N46" s="308"/>
    </row>
    <row r="47" spans="1:14" ht="15.75" thickBot="1" x14ac:dyDescent="0.3">
      <c r="A47" s="310"/>
      <c r="B47" s="427" t="s">
        <v>1142</v>
      </c>
      <c r="C47" s="428"/>
      <c r="D47" s="428"/>
      <c r="E47" s="428"/>
      <c r="F47" s="428"/>
      <c r="G47" s="428"/>
      <c r="H47" s="428"/>
      <c r="I47" s="428"/>
      <c r="J47" s="428"/>
      <c r="K47" s="428"/>
      <c r="L47" s="428"/>
      <c r="M47" s="429"/>
      <c r="N47" s="311"/>
    </row>
    <row r="48" spans="1:14" ht="15.75" thickBot="1" x14ac:dyDescent="0.3">
      <c r="A48" s="294" t="s">
        <v>1143</v>
      </c>
      <c r="B48" s="295" t="s">
        <v>1144</v>
      </c>
      <c r="C48" s="295" t="s">
        <v>1145</v>
      </c>
      <c r="D48" s="295" t="s">
        <v>1146</v>
      </c>
      <c r="E48" s="295" t="s">
        <v>1147</v>
      </c>
      <c r="F48" s="295" t="s">
        <v>1148</v>
      </c>
      <c r="G48" s="295" t="s">
        <v>1149</v>
      </c>
      <c r="H48" s="295" t="s">
        <v>1150</v>
      </c>
      <c r="I48" s="295" t="s">
        <v>1151</v>
      </c>
      <c r="J48" s="295" t="s">
        <v>1152</v>
      </c>
      <c r="K48" s="295" t="s">
        <v>1153</v>
      </c>
      <c r="L48" s="295" t="s">
        <v>1154</v>
      </c>
      <c r="M48" s="296" t="s">
        <v>1155</v>
      </c>
      <c r="N48" s="297" t="s">
        <v>1156</v>
      </c>
    </row>
    <row r="49" spans="1:14" ht="15.75" thickBot="1" x14ac:dyDescent="0.3">
      <c r="A49" s="317" t="s">
        <v>96</v>
      </c>
      <c r="B49" s="312"/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3"/>
      <c r="N49" s="314"/>
    </row>
    <row r="50" spans="1:14" ht="15.75" thickBot="1" x14ac:dyDescent="0.3">
      <c r="A50" s="317" t="s">
        <v>424</v>
      </c>
      <c r="B50" s="304">
        <v>0.17</v>
      </c>
      <c r="C50" s="304">
        <v>0.15</v>
      </c>
      <c r="D50" s="304">
        <v>0.13</v>
      </c>
      <c r="E50" s="304">
        <v>0.09</v>
      </c>
      <c r="F50" s="304">
        <v>0.04</v>
      </c>
      <c r="G50" s="304">
        <v>0.01</v>
      </c>
      <c r="H50" s="304">
        <v>0.01</v>
      </c>
      <c r="I50" s="304">
        <v>0.01</v>
      </c>
      <c r="J50" s="304">
        <v>0.02</v>
      </c>
      <c r="K50" s="304">
        <v>0.08</v>
      </c>
      <c r="L50" s="304">
        <v>0.13</v>
      </c>
      <c r="M50" s="304">
        <v>0.16</v>
      </c>
      <c r="N50" s="307">
        <f>SUM(B50:M50)</f>
        <v>1</v>
      </c>
    </row>
    <row r="51" spans="1:14" ht="16.5" thickBot="1" x14ac:dyDescent="0.3">
      <c r="A51" s="308"/>
      <c r="B51" s="308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</row>
    <row r="52" spans="1:14" ht="15.75" thickBot="1" x14ac:dyDescent="0.3">
      <c r="A52" s="310"/>
      <c r="B52" s="427" t="s">
        <v>1142</v>
      </c>
      <c r="C52" s="428"/>
      <c r="D52" s="428"/>
      <c r="E52" s="428"/>
      <c r="F52" s="428"/>
      <c r="G52" s="428"/>
      <c r="H52" s="428"/>
      <c r="I52" s="428"/>
      <c r="J52" s="428"/>
      <c r="K52" s="428"/>
      <c r="L52" s="428"/>
      <c r="M52" s="429"/>
      <c r="N52" s="311"/>
    </row>
    <row r="53" spans="1:14" ht="15.75" thickBot="1" x14ac:dyDescent="0.3">
      <c r="A53" s="294" t="s">
        <v>1143</v>
      </c>
      <c r="B53" s="295" t="s">
        <v>1144</v>
      </c>
      <c r="C53" s="295" t="s">
        <v>1145</v>
      </c>
      <c r="D53" s="295" t="s">
        <v>1146</v>
      </c>
      <c r="E53" s="295" t="s">
        <v>1147</v>
      </c>
      <c r="F53" s="295" t="s">
        <v>1148</v>
      </c>
      <c r="G53" s="295" t="s">
        <v>1149</v>
      </c>
      <c r="H53" s="295" t="s">
        <v>1150</v>
      </c>
      <c r="I53" s="295" t="s">
        <v>1151</v>
      </c>
      <c r="J53" s="295" t="s">
        <v>1152</v>
      </c>
      <c r="K53" s="295" t="s">
        <v>1153</v>
      </c>
      <c r="L53" s="295" t="s">
        <v>1154</v>
      </c>
      <c r="M53" s="296" t="s">
        <v>1155</v>
      </c>
      <c r="N53" s="297" t="s">
        <v>1156</v>
      </c>
    </row>
    <row r="54" spans="1:14" ht="15.75" thickBot="1" x14ac:dyDescent="0.3">
      <c r="A54" s="317" t="s">
        <v>102</v>
      </c>
      <c r="B54" s="312"/>
      <c r="C54" s="312"/>
      <c r="D54" s="312"/>
      <c r="E54" s="312"/>
      <c r="F54" s="312"/>
      <c r="G54" s="312"/>
      <c r="H54" s="312"/>
      <c r="I54" s="312"/>
      <c r="J54" s="312"/>
      <c r="K54" s="312"/>
      <c r="L54" s="312"/>
      <c r="M54" s="313"/>
      <c r="N54" s="314"/>
    </row>
    <row r="55" spans="1:14" ht="15.75" thickBot="1" x14ac:dyDescent="0.3">
      <c r="A55" s="317" t="s">
        <v>426</v>
      </c>
      <c r="B55" s="304">
        <v>0.16</v>
      </c>
      <c r="C55" s="304">
        <v>0.14000000000000001</v>
      </c>
      <c r="D55" s="304">
        <v>0.14000000000000001</v>
      </c>
      <c r="E55" s="304">
        <v>0.1</v>
      </c>
      <c r="F55" s="304">
        <v>7.0000000000000007E-2</v>
      </c>
      <c r="G55" s="304">
        <v>0.01</v>
      </c>
      <c r="H55" s="304">
        <v>0.01</v>
      </c>
      <c r="I55" s="304">
        <v>0.01</v>
      </c>
      <c r="J55" s="304">
        <v>0.01</v>
      </c>
      <c r="K55" s="304">
        <v>0.08</v>
      </c>
      <c r="L55" s="304">
        <v>0.12</v>
      </c>
      <c r="M55" s="304">
        <v>0.15</v>
      </c>
      <c r="N55" s="307">
        <f>SUM(B55:M55)</f>
        <v>1</v>
      </c>
    </row>
    <row r="56" spans="1:14" ht="16.5" thickBot="1" x14ac:dyDescent="0.3">
      <c r="A56" s="308"/>
      <c r="B56" s="308"/>
      <c r="C56" s="308"/>
      <c r="D56" s="308"/>
      <c r="E56" s="308"/>
      <c r="F56" s="308"/>
      <c r="G56" s="308"/>
      <c r="H56" s="308"/>
      <c r="I56" s="308"/>
      <c r="J56" s="308"/>
      <c r="K56" s="308"/>
      <c r="L56" s="308"/>
      <c r="M56" s="308"/>
      <c r="N56" s="308"/>
    </row>
    <row r="57" spans="1:14" ht="15.75" thickBot="1" x14ac:dyDescent="0.3">
      <c r="A57" s="310"/>
      <c r="B57" s="427" t="s">
        <v>1142</v>
      </c>
      <c r="C57" s="428"/>
      <c r="D57" s="428"/>
      <c r="E57" s="428"/>
      <c r="F57" s="428"/>
      <c r="G57" s="428"/>
      <c r="H57" s="428"/>
      <c r="I57" s="428"/>
      <c r="J57" s="428"/>
      <c r="K57" s="428"/>
      <c r="L57" s="428"/>
      <c r="M57" s="431"/>
      <c r="N57" s="311"/>
    </row>
    <row r="58" spans="1:14" ht="15.75" thickBot="1" x14ac:dyDescent="0.3">
      <c r="A58" s="294" t="s">
        <v>1143</v>
      </c>
      <c r="B58" s="295" t="s">
        <v>1144</v>
      </c>
      <c r="C58" s="295" t="s">
        <v>1145</v>
      </c>
      <c r="D58" s="295" t="s">
        <v>1146</v>
      </c>
      <c r="E58" s="295" t="s">
        <v>1147</v>
      </c>
      <c r="F58" s="295" t="s">
        <v>1148</v>
      </c>
      <c r="G58" s="295" t="s">
        <v>1149</v>
      </c>
      <c r="H58" s="295" t="s">
        <v>1150</v>
      </c>
      <c r="I58" s="295" t="s">
        <v>1151</v>
      </c>
      <c r="J58" s="295" t="s">
        <v>1152</v>
      </c>
      <c r="K58" s="295" t="s">
        <v>1153</v>
      </c>
      <c r="L58" s="295" t="s">
        <v>1154</v>
      </c>
      <c r="M58" s="296" t="s">
        <v>1155</v>
      </c>
      <c r="N58" s="297" t="s">
        <v>1156</v>
      </c>
    </row>
    <row r="59" spans="1:14" ht="15.75" thickBot="1" x14ac:dyDescent="0.3">
      <c r="A59" s="317" t="s">
        <v>92</v>
      </c>
      <c r="B59" s="312"/>
      <c r="C59" s="312"/>
      <c r="D59" s="312"/>
      <c r="E59" s="312"/>
      <c r="F59" s="312"/>
      <c r="G59" s="312"/>
      <c r="H59" s="312"/>
      <c r="I59" s="312"/>
      <c r="J59" s="312"/>
      <c r="K59" s="312"/>
      <c r="L59" s="312"/>
      <c r="M59" s="313"/>
      <c r="N59" s="314"/>
    </row>
    <row r="60" spans="1:14" ht="15.75" thickBot="1" x14ac:dyDescent="0.3">
      <c r="A60" s="317" t="s">
        <v>427</v>
      </c>
      <c r="B60" s="304">
        <v>0.17</v>
      </c>
      <c r="C60" s="304">
        <v>0.14000000000000001</v>
      </c>
      <c r="D60" s="304">
        <v>0.12</v>
      </c>
      <c r="E60" s="304">
        <v>0.09</v>
      </c>
      <c r="F60" s="304">
        <v>0.06</v>
      </c>
      <c r="G60" s="304">
        <v>0.01</v>
      </c>
      <c r="H60" s="304">
        <v>0.01</v>
      </c>
      <c r="I60" s="304">
        <v>0.02</v>
      </c>
      <c r="J60" s="304">
        <v>0.02</v>
      </c>
      <c r="K60" s="304">
        <v>0.08</v>
      </c>
      <c r="L60" s="304">
        <v>0.12</v>
      </c>
      <c r="M60" s="304">
        <v>0.16</v>
      </c>
      <c r="N60" s="307">
        <f>SUM(B60:M60)</f>
        <v>1</v>
      </c>
    </row>
    <row r="61" spans="1:14" ht="16.5" thickBot="1" x14ac:dyDescent="0.3">
      <c r="A61" s="308"/>
      <c r="B61" s="308"/>
      <c r="C61" s="308"/>
      <c r="D61" s="308"/>
      <c r="E61" s="308"/>
      <c r="F61" s="308"/>
      <c r="G61" s="308"/>
      <c r="H61" s="308"/>
      <c r="I61" s="308"/>
      <c r="J61" s="308"/>
      <c r="K61" s="308"/>
      <c r="L61" s="308"/>
      <c r="M61" s="308"/>
      <c r="N61" s="308"/>
    </row>
    <row r="62" spans="1:14" ht="15.75" thickBot="1" x14ac:dyDescent="0.3">
      <c r="A62" s="310"/>
      <c r="B62" s="427" t="s">
        <v>1142</v>
      </c>
      <c r="C62" s="428"/>
      <c r="D62" s="428"/>
      <c r="E62" s="428"/>
      <c r="F62" s="428"/>
      <c r="G62" s="428"/>
      <c r="H62" s="428"/>
      <c r="I62" s="428"/>
      <c r="J62" s="428"/>
      <c r="K62" s="428"/>
      <c r="L62" s="428"/>
      <c r="M62" s="431"/>
      <c r="N62" s="311"/>
    </row>
    <row r="63" spans="1:14" ht="15.75" thickBot="1" x14ac:dyDescent="0.3">
      <c r="A63" s="294" t="s">
        <v>1143</v>
      </c>
      <c r="B63" s="295" t="s">
        <v>1144</v>
      </c>
      <c r="C63" s="295" t="s">
        <v>1145</v>
      </c>
      <c r="D63" s="295" t="s">
        <v>1146</v>
      </c>
      <c r="E63" s="295" t="s">
        <v>1147</v>
      </c>
      <c r="F63" s="295" t="s">
        <v>1148</v>
      </c>
      <c r="G63" s="295" t="s">
        <v>1149</v>
      </c>
      <c r="H63" s="295" t="s">
        <v>1150</v>
      </c>
      <c r="I63" s="295" t="s">
        <v>1151</v>
      </c>
      <c r="J63" s="295" t="s">
        <v>1152</v>
      </c>
      <c r="K63" s="295" t="s">
        <v>1153</v>
      </c>
      <c r="L63" s="295" t="s">
        <v>1154</v>
      </c>
      <c r="M63" s="296" t="s">
        <v>1155</v>
      </c>
      <c r="N63" s="297" t="s">
        <v>1156</v>
      </c>
    </row>
    <row r="64" spans="1:14" ht="15.75" thickBot="1" x14ac:dyDescent="0.3">
      <c r="A64" s="317" t="s">
        <v>1004</v>
      </c>
      <c r="B64" s="312"/>
      <c r="C64" s="312"/>
      <c r="D64" s="312"/>
      <c r="E64" s="312"/>
      <c r="F64" s="312"/>
      <c r="G64" s="312"/>
      <c r="H64" s="312"/>
      <c r="I64" s="312"/>
      <c r="J64" s="312"/>
      <c r="K64" s="312"/>
      <c r="L64" s="312"/>
      <c r="M64" s="313"/>
      <c r="N64" s="314"/>
    </row>
    <row r="65" spans="1:14" ht="15.75" thickBot="1" x14ac:dyDescent="0.3">
      <c r="A65" s="317" t="s">
        <v>90</v>
      </c>
      <c r="B65" s="304">
        <v>0.2</v>
      </c>
      <c r="C65" s="304">
        <v>0.19</v>
      </c>
      <c r="D65" s="304">
        <v>0.17</v>
      </c>
      <c r="E65" s="304">
        <v>0.11</v>
      </c>
      <c r="F65" s="304">
        <v>0.03</v>
      </c>
      <c r="G65" s="304">
        <v>0</v>
      </c>
      <c r="H65" s="304">
        <v>0</v>
      </c>
      <c r="I65" s="304">
        <v>0</v>
      </c>
      <c r="J65" s="304">
        <v>0</v>
      </c>
      <c r="K65" s="304">
        <v>0</v>
      </c>
      <c r="L65" s="304">
        <v>0.13</v>
      </c>
      <c r="M65" s="304">
        <v>0.17</v>
      </c>
      <c r="N65" s="307">
        <f>SUM(B65:M65)</f>
        <v>1</v>
      </c>
    </row>
    <row r="66" spans="1:14" ht="16.5" thickBot="1" x14ac:dyDescent="0.3">
      <c r="A66" s="308"/>
      <c r="B66" s="308"/>
      <c r="C66" s="308"/>
      <c r="D66" s="308"/>
      <c r="E66" s="308"/>
      <c r="F66" s="308"/>
      <c r="G66" s="308"/>
      <c r="H66" s="308"/>
      <c r="I66" s="308"/>
      <c r="J66" s="308"/>
      <c r="K66" s="308"/>
      <c r="L66" s="308"/>
      <c r="M66" s="308"/>
      <c r="N66" s="308"/>
    </row>
    <row r="67" spans="1:14" ht="15.75" thickBot="1" x14ac:dyDescent="0.3">
      <c r="A67" s="310"/>
      <c r="B67" s="320" t="s">
        <v>1142</v>
      </c>
      <c r="C67" s="320"/>
      <c r="D67" s="320"/>
      <c r="E67" s="320"/>
      <c r="F67" s="320"/>
      <c r="G67" s="320"/>
      <c r="H67" s="320"/>
      <c r="I67" s="320"/>
      <c r="J67" s="320"/>
      <c r="K67" s="320"/>
      <c r="L67" s="320"/>
      <c r="M67" s="311"/>
      <c r="N67" s="311"/>
    </row>
    <row r="68" spans="1:14" ht="15.75" thickBot="1" x14ac:dyDescent="0.3">
      <c r="A68" s="294" t="s">
        <v>1143</v>
      </c>
      <c r="B68" s="295" t="s">
        <v>1144</v>
      </c>
      <c r="C68" s="295" t="s">
        <v>1145</v>
      </c>
      <c r="D68" s="295" t="s">
        <v>1146</v>
      </c>
      <c r="E68" s="295" t="s">
        <v>1147</v>
      </c>
      <c r="F68" s="295" t="s">
        <v>1148</v>
      </c>
      <c r="G68" s="295" t="s">
        <v>1149</v>
      </c>
      <c r="H68" s="295" t="s">
        <v>1150</v>
      </c>
      <c r="I68" s="295" t="s">
        <v>1151</v>
      </c>
      <c r="J68" s="295" t="s">
        <v>1152</v>
      </c>
      <c r="K68" s="295" t="s">
        <v>1153</v>
      </c>
      <c r="L68" s="295" t="s">
        <v>1154</v>
      </c>
      <c r="M68" s="296" t="s">
        <v>1155</v>
      </c>
      <c r="N68" s="297" t="s">
        <v>1156</v>
      </c>
    </row>
    <row r="69" spans="1:14" ht="15.75" thickBot="1" x14ac:dyDescent="0.3">
      <c r="A69" s="317" t="s">
        <v>87</v>
      </c>
      <c r="B69" s="312"/>
      <c r="C69" s="312"/>
      <c r="D69" s="312"/>
      <c r="E69" s="312"/>
      <c r="F69" s="312"/>
      <c r="G69" s="312"/>
      <c r="H69" s="312"/>
      <c r="I69" s="312"/>
      <c r="J69" s="312"/>
      <c r="K69" s="312"/>
      <c r="L69" s="312"/>
      <c r="M69" s="313"/>
      <c r="N69" s="314"/>
    </row>
    <row r="70" spans="1:14" ht="15.75" thickBot="1" x14ac:dyDescent="0.3">
      <c r="A70" s="321" t="s">
        <v>1157</v>
      </c>
      <c r="B70" s="304">
        <v>0.15</v>
      </c>
      <c r="C70" s="304">
        <v>0.13</v>
      </c>
      <c r="D70" s="304">
        <v>0.12</v>
      </c>
      <c r="E70" s="304">
        <v>0.1</v>
      </c>
      <c r="F70" s="304">
        <v>0.05</v>
      </c>
      <c r="G70" s="304">
        <v>0.02</v>
      </c>
      <c r="H70" s="304">
        <v>0.02</v>
      </c>
      <c r="I70" s="304">
        <v>0.02</v>
      </c>
      <c r="J70" s="304">
        <v>0.03</v>
      </c>
      <c r="K70" s="304">
        <v>0.09</v>
      </c>
      <c r="L70" s="304">
        <v>0.12</v>
      </c>
      <c r="M70" s="304">
        <v>0.15</v>
      </c>
      <c r="N70" s="307">
        <f>SUM(B70:M70)</f>
        <v>1</v>
      </c>
    </row>
    <row r="71" spans="1:14" ht="16.5" thickBot="1" x14ac:dyDescent="0.3">
      <c r="A71" s="308"/>
      <c r="B71" s="308"/>
      <c r="C71" s="308"/>
      <c r="D71" s="308"/>
      <c r="E71" s="308"/>
      <c r="F71" s="308"/>
      <c r="G71" s="308"/>
      <c r="H71" s="308"/>
      <c r="I71" s="308"/>
      <c r="J71" s="308"/>
      <c r="K71" s="308"/>
      <c r="L71" s="308"/>
      <c r="M71" s="308"/>
      <c r="N71" s="308"/>
    </row>
    <row r="72" spans="1:14" ht="15.75" thickBot="1" x14ac:dyDescent="0.3">
      <c r="A72" s="310"/>
      <c r="B72" s="427" t="s">
        <v>1142</v>
      </c>
      <c r="C72" s="428"/>
      <c r="D72" s="428"/>
      <c r="E72" s="428"/>
      <c r="F72" s="428"/>
      <c r="G72" s="428"/>
      <c r="H72" s="428"/>
      <c r="I72" s="428"/>
      <c r="J72" s="428"/>
      <c r="K72" s="428"/>
      <c r="L72" s="428"/>
      <c r="M72" s="431"/>
      <c r="N72" s="311"/>
    </row>
    <row r="73" spans="1:14" ht="15.75" thickBot="1" x14ac:dyDescent="0.3">
      <c r="A73" s="294" t="s">
        <v>1143</v>
      </c>
      <c r="B73" s="295" t="s">
        <v>1144</v>
      </c>
      <c r="C73" s="295" t="s">
        <v>1145</v>
      </c>
      <c r="D73" s="295" t="s">
        <v>1146</v>
      </c>
      <c r="E73" s="295" t="s">
        <v>1147</v>
      </c>
      <c r="F73" s="295" t="s">
        <v>1148</v>
      </c>
      <c r="G73" s="295" t="s">
        <v>1149</v>
      </c>
      <c r="H73" s="295" t="s">
        <v>1150</v>
      </c>
      <c r="I73" s="295" t="s">
        <v>1151</v>
      </c>
      <c r="J73" s="295" t="s">
        <v>1152</v>
      </c>
      <c r="K73" s="295" t="s">
        <v>1153</v>
      </c>
      <c r="L73" s="295" t="s">
        <v>1154</v>
      </c>
      <c r="M73" s="296" t="s">
        <v>1155</v>
      </c>
      <c r="N73" s="297" t="s">
        <v>1156</v>
      </c>
    </row>
    <row r="74" spans="1:14" ht="15.75" thickBot="1" x14ac:dyDescent="0.3">
      <c r="A74" s="317" t="s">
        <v>94</v>
      </c>
      <c r="B74" s="312"/>
      <c r="C74" s="312"/>
      <c r="D74" s="312"/>
      <c r="E74" s="312"/>
      <c r="F74" s="312"/>
      <c r="G74" s="312"/>
      <c r="H74" s="312"/>
      <c r="I74" s="312"/>
      <c r="J74" s="312"/>
      <c r="K74" s="312"/>
      <c r="L74" s="312"/>
      <c r="M74" s="313"/>
      <c r="N74" s="314"/>
    </row>
    <row r="75" spans="1:14" ht="15.75" thickBot="1" x14ac:dyDescent="0.3">
      <c r="A75" s="321" t="s">
        <v>445</v>
      </c>
      <c r="B75" s="304">
        <v>0.16</v>
      </c>
      <c r="C75" s="304">
        <v>0.15</v>
      </c>
      <c r="D75" s="304">
        <v>0.13</v>
      </c>
      <c r="E75" s="304">
        <v>0.1</v>
      </c>
      <c r="F75" s="304">
        <v>0.05</v>
      </c>
      <c r="G75" s="304">
        <v>0.01</v>
      </c>
      <c r="H75" s="304">
        <v>0.01</v>
      </c>
      <c r="I75" s="304">
        <v>0.01</v>
      </c>
      <c r="J75" s="304">
        <v>0.02</v>
      </c>
      <c r="K75" s="304">
        <v>0.08</v>
      </c>
      <c r="L75" s="304">
        <v>0.12</v>
      </c>
      <c r="M75" s="304">
        <v>0.16</v>
      </c>
      <c r="N75" s="307">
        <f>SUM(B75:M75)</f>
        <v>1</v>
      </c>
    </row>
    <row r="76" spans="1:14" ht="16.5" thickBot="1" x14ac:dyDescent="0.3">
      <c r="A76" s="308"/>
      <c r="B76" s="308"/>
      <c r="C76" s="308"/>
      <c r="D76" s="308"/>
      <c r="E76" s="308"/>
      <c r="F76" s="308"/>
      <c r="G76" s="308"/>
      <c r="H76" s="308"/>
      <c r="I76" s="308"/>
      <c r="J76" s="308"/>
      <c r="K76" s="308"/>
      <c r="L76" s="308"/>
      <c r="M76" s="308"/>
      <c r="N76" s="308"/>
    </row>
    <row r="77" spans="1:14" ht="15.75" thickBot="1" x14ac:dyDescent="0.3">
      <c r="A77" s="310"/>
      <c r="B77" s="427" t="s">
        <v>1142</v>
      </c>
      <c r="C77" s="428"/>
      <c r="D77" s="428"/>
      <c r="E77" s="428"/>
      <c r="F77" s="428"/>
      <c r="G77" s="428"/>
      <c r="H77" s="428"/>
      <c r="I77" s="428"/>
      <c r="J77" s="428"/>
      <c r="K77" s="428"/>
      <c r="L77" s="428"/>
      <c r="M77" s="431"/>
      <c r="N77" s="311"/>
    </row>
    <row r="78" spans="1:14" ht="15.75" thickBot="1" x14ac:dyDescent="0.3">
      <c r="A78" s="294" t="s">
        <v>1143</v>
      </c>
      <c r="B78" s="295" t="s">
        <v>1144</v>
      </c>
      <c r="C78" s="295" t="s">
        <v>1145</v>
      </c>
      <c r="D78" s="295" t="s">
        <v>1146</v>
      </c>
      <c r="E78" s="295" t="s">
        <v>1147</v>
      </c>
      <c r="F78" s="295" t="s">
        <v>1148</v>
      </c>
      <c r="G78" s="295" t="s">
        <v>1149</v>
      </c>
      <c r="H78" s="295" t="s">
        <v>1150</v>
      </c>
      <c r="I78" s="295" t="s">
        <v>1151</v>
      </c>
      <c r="J78" s="295" t="s">
        <v>1152</v>
      </c>
      <c r="K78" s="295" t="s">
        <v>1153</v>
      </c>
      <c r="L78" s="295" t="s">
        <v>1154</v>
      </c>
      <c r="M78" s="296" t="s">
        <v>1155</v>
      </c>
      <c r="N78" s="297" t="s">
        <v>1156</v>
      </c>
    </row>
    <row r="79" spans="1:14" ht="15.75" thickBot="1" x14ac:dyDescent="0.3">
      <c r="A79" s="317" t="s">
        <v>103</v>
      </c>
      <c r="B79" s="322"/>
      <c r="C79" s="312"/>
      <c r="D79" s="312"/>
      <c r="E79" s="312"/>
      <c r="F79" s="312"/>
      <c r="G79" s="312"/>
      <c r="H79" s="312"/>
      <c r="I79" s="312"/>
      <c r="J79" s="312"/>
      <c r="K79" s="312"/>
      <c r="L79" s="312"/>
      <c r="M79" s="313"/>
      <c r="N79" s="314"/>
    </row>
    <row r="80" spans="1:14" ht="15.75" thickBot="1" x14ac:dyDescent="0.3">
      <c r="A80" s="321" t="s">
        <v>446</v>
      </c>
      <c r="B80" s="304">
        <v>0.17</v>
      </c>
      <c r="C80" s="304">
        <v>0.16</v>
      </c>
      <c r="D80" s="304">
        <v>0.14000000000000001</v>
      </c>
      <c r="E80" s="304">
        <v>0.11</v>
      </c>
      <c r="F80" s="304">
        <v>0.06</v>
      </c>
      <c r="G80" s="304">
        <v>0.02</v>
      </c>
      <c r="H80" s="304">
        <v>0.01</v>
      </c>
      <c r="I80" s="304">
        <v>0.02</v>
      </c>
      <c r="J80" s="304">
        <v>0.02</v>
      </c>
      <c r="K80" s="304">
        <v>0.06</v>
      </c>
      <c r="L80" s="304">
        <v>0.1</v>
      </c>
      <c r="M80" s="304">
        <v>0.13</v>
      </c>
      <c r="N80" s="307">
        <f>SUM(B80:M80)</f>
        <v>1.0000000000000002</v>
      </c>
    </row>
    <row r="81" spans="1:14" ht="16.5" thickBot="1" x14ac:dyDescent="0.3">
      <c r="A81" s="308"/>
      <c r="B81" s="308"/>
      <c r="C81" s="308"/>
      <c r="D81" s="308"/>
      <c r="E81" s="308"/>
      <c r="F81" s="308"/>
      <c r="G81" s="308"/>
      <c r="H81" s="308"/>
      <c r="I81" s="308"/>
      <c r="J81" s="308"/>
      <c r="K81" s="308"/>
      <c r="L81" s="308"/>
      <c r="M81" s="308"/>
      <c r="N81" s="308"/>
    </row>
    <row r="82" spans="1:14" ht="15.75" thickBot="1" x14ac:dyDescent="0.3">
      <c r="A82" s="310"/>
      <c r="B82" s="427" t="s">
        <v>1142</v>
      </c>
      <c r="C82" s="428"/>
      <c r="D82" s="428"/>
      <c r="E82" s="428"/>
      <c r="F82" s="428"/>
      <c r="G82" s="428"/>
      <c r="H82" s="428"/>
      <c r="I82" s="428"/>
      <c r="J82" s="428"/>
      <c r="K82" s="428"/>
      <c r="L82" s="428"/>
      <c r="M82" s="431"/>
      <c r="N82" s="311"/>
    </row>
    <row r="83" spans="1:14" ht="15.75" thickBot="1" x14ac:dyDescent="0.3">
      <c r="A83" s="294" t="s">
        <v>1143</v>
      </c>
      <c r="B83" s="295" t="s">
        <v>1144</v>
      </c>
      <c r="C83" s="295" t="s">
        <v>1145</v>
      </c>
      <c r="D83" s="295" t="s">
        <v>1146</v>
      </c>
      <c r="E83" s="295" t="s">
        <v>1147</v>
      </c>
      <c r="F83" s="295" t="s">
        <v>1148</v>
      </c>
      <c r="G83" s="295" t="s">
        <v>1149</v>
      </c>
      <c r="H83" s="295" t="s">
        <v>1150</v>
      </c>
      <c r="I83" s="295" t="s">
        <v>1151</v>
      </c>
      <c r="J83" s="295" t="s">
        <v>1152</v>
      </c>
      <c r="K83" s="295" t="s">
        <v>1153</v>
      </c>
      <c r="L83" s="295" t="s">
        <v>1154</v>
      </c>
      <c r="M83" s="296" t="s">
        <v>1155</v>
      </c>
      <c r="N83" s="297" t="s">
        <v>1156</v>
      </c>
    </row>
    <row r="84" spans="1:14" ht="15.75" thickBot="1" x14ac:dyDescent="0.3">
      <c r="A84" s="317" t="s">
        <v>99</v>
      </c>
      <c r="B84" s="312"/>
      <c r="C84" s="312"/>
      <c r="D84" s="312"/>
      <c r="E84" s="312"/>
      <c r="F84" s="312"/>
      <c r="G84" s="312"/>
      <c r="H84" s="312"/>
      <c r="I84" s="312"/>
      <c r="J84" s="312"/>
      <c r="K84" s="312"/>
      <c r="L84" s="312"/>
      <c r="M84" s="313"/>
      <c r="N84" s="314"/>
    </row>
    <row r="85" spans="1:14" ht="15.75" thickBot="1" x14ac:dyDescent="0.3">
      <c r="A85" s="317" t="s">
        <v>1184</v>
      </c>
      <c r="B85" s="304">
        <v>0.17</v>
      </c>
      <c r="C85" s="304">
        <v>0.16</v>
      </c>
      <c r="D85" s="304">
        <v>0.13</v>
      </c>
      <c r="E85" s="304">
        <v>0.12</v>
      </c>
      <c r="F85" s="304">
        <v>0.04</v>
      </c>
      <c r="G85" s="304">
        <v>0</v>
      </c>
      <c r="H85" s="304">
        <v>0</v>
      </c>
      <c r="I85" s="304">
        <v>0</v>
      </c>
      <c r="J85" s="304">
        <v>0</v>
      </c>
      <c r="K85" s="304">
        <v>0.08</v>
      </c>
      <c r="L85" s="304">
        <v>0.13</v>
      </c>
      <c r="M85" s="304">
        <v>0.17</v>
      </c>
      <c r="N85" s="318">
        <f>SUM(B85:M85)</f>
        <v>1</v>
      </c>
    </row>
    <row r="86" spans="1:14" ht="16.5" thickBot="1" x14ac:dyDescent="0.3">
      <c r="A86" s="308"/>
      <c r="B86" s="308"/>
      <c r="C86" s="308"/>
      <c r="D86" s="308"/>
      <c r="E86" s="308"/>
      <c r="F86" s="308"/>
      <c r="G86" s="308"/>
      <c r="H86" s="308"/>
      <c r="I86" s="308"/>
      <c r="J86" s="308"/>
      <c r="K86" s="308"/>
      <c r="L86" s="308"/>
      <c r="M86" s="308"/>
      <c r="N86" s="308"/>
    </row>
    <row r="87" spans="1:14" ht="15.75" thickBot="1" x14ac:dyDescent="0.3">
      <c r="A87" s="310"/>
      <c r="B87" s="427" t="s">
        <v>1142</v>
      </c>
      <c r="C87" s="428"/>
      <c r="D87" s="428"/>
      <c r="E87" s="428"/>
      <c r="F87" s="428"/>
      <c r="G87" s="428"/>
      <c r="H87" s="428"/>
      <c r="I87" s="428"/>
      <c r="J87" s="428"/>
      <c r="K87" s="428"/>
      <c r="L87" s="428"/>
      <c r="M87" s="429"/>
      <c r="N87" s="311"/>
    </row>
    <row r="88" spans="1:14" ht="15.75" thickBot="1" x14ac:dyDescent="0.3">
      <c r="A88" s="294" t="s">
        <v>1143</v>
      </c>
      <c r="B88" s="295" t="s">
        <v>1144</v>
      </c>
      <c r="C88" s="295" t="s">
        <v>1145</v>
      </c>
      <c r="D88" s="295" t="s">
        <v>1146</v>
      </c>
      <c r="E88" s="295" t="s">
        <v>1147</v>
      </c>
      <c r="F88" s="295" t="s">
        <v>1148</v>
      </c>
      <c r="G88" s="295" t="s">
        <v>1149</v>
      </c>
      <c r="H88" s="295" t="s">
        <v>1150</v>
      </c>
      <c r="I88" s="295" t="s">
        <v>1151</v>
      </c>
      <c r="J88" s="295" t="s">
        <v>1152</v>
      </c>
      <c r="K88" s="295" t="s">
        <v>1153</v>
      </c>
      <c r="L88" s="295" t="s">
        <v>1154</v>
      </c>
      <c r="M88" s="296" t="s">
        <v>1155</v>
      </c>
      <c r="N88" s="297" t="s">
        <v>1156</v>
      </c>
    </row>
    <row r="89" spans="1:14" ht="15.75" thickBot="1" x14ac:dyDescent="0.3">
      <c r="A89" s="316" t="s">
        <v>525</v>
      </c>
      <c r="B89" s="312"/>
      <c r="C89" s="312"/>
      <c r="D89" s="312"/>
      <c r="E89" s="312"/>
      <c r="F89" s="312"/>
      <c r="G89" s="312"/>
      <c r="H89" s="312"/>
      <c r="I89" s="312"/>
      <c r="J89" s="312"/>
      <c r="K89" s="312"/>
      <c r="L89" s="312"/>
      <c r="M89" s="313"/>
      <c r="N89" s="314"/>
    </row>
    <row r="90" spans="1:14" ht="15.75" thickBot="1" x14ac:dyDescent="0.3">
      <c r="A90" s="323" t="s">
        <v>524</v>
      </c>
      <c r="B90" s="304">
        <v>0.17</v>
      </c>
      <c r="C90" s="304">
        <v>0.15</v>
      </c>
      <c r="D90" s="304">
        <v>0.15</v>
      </c>
      <c r="E90" s="304">
        <v>0.12</v>
      </c>
      <c r="F90" s="304">
        <v>0</v>
      </c>
      <c r="G90" s="304">
        <v>0</v>
      </c>
      <c r="H90" s="304">
        <v>0</v>
      </c>
      <c r="I90" s="304">
        <v>0</v>
      </c>
      <c r="J90" s="304">
        <v>0.01</v>
      </c>
      <c r="K90" s="304">
        <v>0.1</v>
      </c>
      <c r="L90" s="304">
        <v>0.13</v>
      </c>
      <c r="M90" s="304">
        <v>0.17</v>
      </c>
      <c r="N90" s="307">
        <f>SUM(B90:M90)</f>
        <v>1</v>
      </c>
    </row>
    <row r="91" spans="1:14" ht="16.5" thickBot="1" x14ac:dyDescent="0.3">
      <c r="A91" s="308"/>
      <c r="B91" s="319"/>
      <c r="C91" s="319"/>
      <c r="D91" s="319"/>
      <c r="E91" s="319"/>
      <c r="F91" s="319"/>
      <c r="G91" s="319"/>
      <c r="H91" s="319"/>
      <c r="I91" s="319"/>
      <c r="J91" s="319"/>
      <c r="K91" s="319"/>
      <c r="L91" s="319"/>
      <c r="M91" s="319"/>
      <c r="N91" s="319"/>
    </row>
    <row r="92" spans="1:14" ht="15.75" thickBot="1" x14ac:dyDescent="0.3">
      <c r="A92" s="310"/>
      <c r="B92" s="427" t="s">
        <v>1142</v>
      </c>
      <c r="C92" s="428"/>
      <c r="D92" s="428"/>
      <c r="E92" s="428"/>
      <c r="F92" s="428"/>
      <c r="G92" s="428"/>
      <c r="H92" s="428"/>
      <c r="I92" s="428"/>
      <c r="J92" s="428"/>
      <c r="K92" s="428"/>
      <c r="L92" s="428"/>
      <c r="M92" s="429"/>
      <c r="N92" s="311"/>
    </row>
    <row r="93" spans="1:14" ht="15.75" thickBot="1" x14ac:dyDescent="0.3">
      <c r="A93" s="294" t="s">
        <v>1143</v>
      </c>
      <c r="B93" s="295" t="s">
        <v>1144</v>
      </c>
      <c r="C93" s="295" t="s">
        <v>1145</v>
      </c>
      <c r="D93" s="295" t="s">
        <v>1146</v>
      </c>
      <c r="E93" s="295" t="s">
        <v>1147</v>
      </c>
      <c r="F93" s="295" t="s">
        <v>1148</v>
      </c>
      <c r="G93" s="295" t="s">
        <v>1149</v>
      </c>
      <c r="H93" s="295" t="s">
        <v>1150</v>
      </c>
      <c r="I93" s="295" t="s">
        <v>1151</v>
      </c>
      <c r="J93" s="295" t="s">
        <v>1152</v>
      </c>
      <c r="K93" s="295" t="s">
        <v>1153</v>
      </c>
      <c r="L93" s="295" t="s">
        <v>1154</v>
      </c>
      <c r="M93" s="296" t="s">
        <v>1155</v>
      </c>
      <c r="N93" s="297" t="s">
        <v>1156</v>
      </c>
    </row>
    <row r="94" spans="1:14" ht="15.75" thickBot="1" x14ac:dyDescent="0.3">
      <c r="A94" s="316" t="s">
        <v>527</v>
      </c>
      <c r="B94" s="312"/>
      <c r="C94" s="312"/>
      <c r="D94" s="312"/>
      <c r="E94" s="312"/>
      <c r="F94" s="312"/>
      <c r="G94" s="312"/>
      <c r="H94" s="312"/>
      <c r="I94" s="312"/>
      <c r="J94" s="312"/>
      <c r="K94" s="312"/>
      <c r="L94" s="312"/>
      <c r="M94" s="313"/>
      <c r="N94" s="314"/>
    </row>
    <row r="95" spans="1:14" ht="15.75" thickBot="1" x14ac:dyDescent="0.3">
      <c r="A95" s="323" t="s">
        <v>526</v>
      </c>
      <c r="B95" s="304">
        <v>0.14000000000000001</v>
      </c>
      <c r="C95" s="304">
        <v>0.13</v>
      </c>
      <c r="D95" s="304">
        <v>0.14000000000000001</v>
      </c>
      <c r="E95" s="304">
        <v>0.11</v>
      </c>
      <c r="F95" s="304">
        <v>0.05</v>
      </c>
      <c r="G95" s="304">
        <v>0.02</v>
      </c>
      <c r="H95" s="304">
        <v>0.02</v>
      </c>
      <c r="I95" s="304">
        <v>0.02</v>
      </c>
      <c r="J95" s="304">
        <v>0.03</v>
      </c>
      <c r="K95" s="304">
        <v>0.09</v>
      </c>
      <c r="L95" s="304">
        <v>0.12</v>
      </c>
      <c r="M95" s="304">
        <v>0.13</v>
      </c>
      <c r="N95" s="307">
        <f>SUM(B95:M95)</f>
        <v>1</v>
      </c>
    </row>
    <row r="96" spans="1:14" ht="16.5" thickBot="1" x14ac:dyDescent="0.3">
      <c r="A96" s="308"/>
      <c r="B96" s="308"/>
      <c r="C96" s="308"/>
      <c r="D96" s="308"/>
      <c r="E96" s="308"/>
      <c r="F96" s="308"/>
      <c r="G96" s="308"/>
      <c r="H96" s="308"/>
      <c r="I96" s="308"/>
      <c r="J96" s="308"/>
      <c r="K96" s="308"/>
      <c r="L96" s="308"/>
      <c r="M96" s="308"/>
      <c r="N96" s="308"/>
    </row>
    <row r="97" spans="1:14" ht="15.75" thickBot="1" x14ac:dyDescent="0.3">
      <c r="A97" s="310"/>
      <c r="B97" s="427" t="s">
        <v>1142</v>
      </c>
      <c r="C97" s="428"/>
      <c r="D97" s="428"/>
      <c r="E97" s="428"/>
      <c r="F97" s="428"/>
      <c r="G97" s="428"/>
      <c r="H97" s="428"/>
      <c r="I97" s="428"/>
      <c r="J97" s="428"/>
      <c r="K97" s="428"/>
      <c r="L97" s="428"/>
      <c r="M97" s="429"/>
      <c r="N97" s="311"/>
    </row>
    <row r="98" spans="1:14" ht="15.75" thickBot="1" x14ac:dyDescent="0.3">
      <c r="A98" s="294" t="s">
        <v>1143</v>
      </c>
      <c r="B98" s="295" t="s">
        <v>1144</v>
      </c>
      <c r="C98" s="295" t="s">
        <v>1145</v>
      </c>
      <c r="D98" s="295" t="s">
        <v>1146</v>
      </c>
      <c r="E98" s="295" t="s">
        <v>1147</v>
      </c>
      <c r="F98" s="295" t="s">
        <v>1148</v>
      </c>
      <c r="G98" s="295" t="s">
        <v>1149</v>
      </c>
      <c r="H98" s="295" t="s">
        <v>1150</v>
      </c>
      <c r="I98" s="295" t="s">
        <v>1151</v>
      </c>
      <c r="J98" s="295" t="s">
        <v>1152</v>
      </c>
      <c r="K98" s="295" t="s">
        <v>1153</v>
      </c>
      <c r="L98" s="295" t="s">
        <v>1154</v>
      </c>
      <c r="M98" s="296" t="s">
        <v>1155</v>
      </c>
      <c r="N98" s="297" t="s">
        <v>1156</v>
      </c>
    </row>
    <row r="99" spans="1:14" ht="15.75" thickBot="1" x14ac:dyDescent="0.3">
      <c r="A99" s="316" t="s">
        <v>199</v>
      </c>
      <c r="B99" s="312"/>
      <c r="C99" s="312"/>
      <c r="D99" s="312"/>
      <c r="E99" s="312"/>
      <c r="F99" s="312"/>
      <c r="G99" s="312"/>
      <c r="H99" s="312"/>
      <c r="I99" s="312"/>
      <c r="J99" s="312"/>
      <c r="K99" s="312"/>
      <c r="L99" s="312"/>
      <c r="M99" s="313"/>
      <c r="N99" s="314"/>
    </row>
    <row r="100" spans="1:14" ht="15.75" thickBot="1" x14ac:dyDescent="0.3">
      <c r="A100" s="316" t="s">
        <v>1158</v>
      </c>
      <c r="B100" s="304">
        <v>0.18</v>
      </c>
      <c r="C100" s="304">
        <v>0.15</v>
      </c>
      <c r="D100" s="304">
        <v>0.14000000000000001</v>
      </c>
      <c r="E100" s="304">
        <v>0.1</v>
      </c>
      <c r="F100" s="304">
        <v>0.01</v>
      </c>
      <c r="G100" s="304">
        <v>0</v>
      </c>
      <c r="H100" s="304">
        <v>0</v>
      </c>
      <c r="I100" s="304">
        <v>0</v>
      </c>
      <c r="J100" s="304">
        <v>0</v>
      </c>
      <c r="K100" s="304">
        <v>0.1</v>
      </c>
      <c r="L100" s="304">
        <v>0.14000000000000001</v>
      </c>
      <c r="M100" s="304">
        <v>0.18</v>
      </c>
      <c r="N100" s="307">
        <f>SUM(B100:M100)</f>
        <v>1</v>
      </c>
    </row>
    <row r="101" spans="1:14" ht="16.5" thickBot="1" x14ac:dyDescent="0.3">
      <c r="A101" s="308"/>
      <c r="B101" s="308"/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</row>
    <row r="102" spans="1:14" ht="15.75" thickBot="1" x14ac:dyDescent="0.3">
      <c r="A102" s="310"/>
      <c r="B102" s="427" t="s">
        <v>1142</v>
      </c>
      <c r="C102" s="428"/>
      <c r="D102" s="428"/>
      <c r="E102" s="428"/>
      <c r="F102" s="428"/>
      <c r="G102" s="428"/>
      <c r="H102" s="428"/>
      <c r="I102" s="428"/>
      <c r="J102" s="428"/>
      <c r="K102" s="428"/>
      <c r="L102" s="428"/>
      <c r="M102" s="429"/>
      <c r="N102" s="311"/>
    </row>
    <row r="103" spans="1:14" ht="15.75" thickBot="1" x14ac:dyDescent="0.3">
      <c r="A103" s="294" t="s">
        <v>1143</v>
      </c>
      <c r="B103" s="295" t="s">
        <v>1144</v>
      </c>
      <c r="C103" s="295" t="s">
        <v>1145</v>
      </c>
      <c r="D103" s="295" t="s">
        <v>1146</v>
      </c>
      <c r="E103" s="295" t="s">
        <v>1147</v>
      </c>
      <c r="F103" s="295" t="s">
        <v>1148</v>
      </c>
      <c r="G103" s="295" t="s">
        <v>1149</v>
      </c>
      <c r="H103" s="295" t="s">
        <v>1150</v>
      </c>
      <c r="I103" s="295" t="s">
        <v>1151</v>
      </c>
      <c r="J103" s="295" t="s">
        <v>1152</v>
      </c>
      <c r="K103" s="295" t="s">
        <v>1153</v>
      </c>
      <c r="L103" s="295" t="s">
        <v>1154</v>
      </c>
      <c r="M103" s="296" t="s">
        <v>1155</v>
      </c>
      <c r="N103" s="297" t="s">
        <v>1156</v>
      </c>
    </row>
    <row r="104" spans="1:14" ht="15.75" thickBot="1" x14ac:dyDescent="0.3">
      <c r="A104" s="316" t="s">
        <v>203</v>
      </c>
      <c r="B104" s="312"/>
      <c r="C104" s="312"/>
      <c r="D104" s="312"/>
      <c r="E104" s="312"/>
      <c r="F104" s="312"/>
      <c r="G104" s="312"/>
      <c r="H104" s="312"/>
      <c r="I104" s="312"/>
      <c r="J104" s="312"/>
      <c r="K104" s="312"/>
      <c r="L104" s="312"/>
      <c r="M104" s="313"/>
      <c r="N104" s="314"/>
    </row>
    <row r="105" spans="1:14" ht="15.75" thickBot="1" x14ac:dyDescent="0.3">
      <c r="A105" s="316" t="s">
        <v>1159</v>
      </c>
      <c r="B105" s="304">
        <v>0.19</v>
      </c>
      <c r="C105" s="304">
        <v>0.16</v>
      </c>
      <c r="D105" s="304">
        <v>0.12</v>
      </c>
      <c r="E105" s="304">
        <v>0.08</v>
      </c>
      <c r="F105" s="304">
        <v>0.01</v>
      </c>
      <c r="G105" s="304">
        <v>0.01</v>
      </c>
      <c r="H105" s="304">
        <v>0</v>
      </c>
      <c r="I105" s="304">
        <v>0.01</v>
      </c>
      <c r="J105" s="304">
        <v>0.01</v>
      </c>
      <c r="K105" s="304">
        <v>0.08</v>
      </c>
      <c r="L105" s="304">
        <v>0.13</v>
      </c>
      <c r="M105" s="304">
        <v>0.2</v>
      </c>
      <c r="N105" s="307">
        <f>SUM(B105:M105)</f>
        <v>1</v>
      </c>
    </row>
    <row r="106" spans="1:14" ht="16.5" thickBot="1" x14ac:dyDescent="0.3">
      <c r="A106" s="308"/>
      <c r="B106" s="308"/>
      <c r="C106" s="308"/>
      <c r="D106" s="308"/>
      <c r="E106" s="308"/>
      <c r="F106" s="308"/>
      <c r="G106" s="308"/>
      <c r="H106" s="308"/>
      <c r="I106" s="308"/>
      <c r="J106" s="308"/>
      <c r="K106" s="308"/>
      <c r="L106" s="308"/>
      <c r="M106" s="308"/>
      <c r="N106" s="308"/>
    </row>
    <row r="107" spans="1:14" ht="15.75" thickBot="1" x14ac:dyDescent="0.3">
      <c r="A107" s="310"/>
      <c r="B107" s="427" t="s">
        <v>1142</v>
      </c>
      <c r="C107" s="428"/>
      <c r="D107" s="428"/>
      <c r="E107" s="428"/>
      <c r="F107" s="428"/>
      <c r="G107" s="428"/>
      <c r="H107" s="428"/>
      <c r="I107" s="428"/>
      <c r="J107" s="428"/>
      <c r="K107" s="428"/>
      <c r="L107" s="428"/>
      <c r="M107" s="429"/>
      <c r="N107" s="311"/>
    </row>
    <row r="108" spans="1:14" ht="15.75" thickBot="1" x14ac:dyDescent="0.3">
      <c r="A108" s="294" t="s">
        <v>1143</v>
      </c>
      <c r="B108" s="295" t="s">
        <v>1144</v>
      </c>
      <c r="C108" s="295" t="s">
        <v>1145</v>
      </c>
      <c r="D108" s="295" t="s">
        <v>1146</v>
      </c>
      <c r="E108" s="295" t="s">
        <v>1147</v>
      </c>
      <c r="F108" s="295" t="s">
        <v>1148</v>
      </c>
      <c r="G108" s="295" t="s">
        <v>1149</v>
      </c>
      <c r="H108" s="295" t="s">
        <v>1150</v>
      </c>
      <c r="I108" s="295" t="s">
        <v>1151</v>
      </c>
      <c r="J108" s="295" t="s">
        <v>1152</v>
      </c>
      <c r="K108" s="295" t="s">
        <v>1153</v>
      </c>
      <c r="L108" s="295" t="s">
        <v>1154</v>
      </c>
      <c r="M108" s="296" t="s">
        <v>1155</v>
      </c>
      <c r="N108" s="297" t="s">
        <v>1156</v>
      </c>
    </row>
    <row r="109" spans="1:14" ht="15.75" thickBot="1" x14ac:dyDescent="0.3">
      <c r="A109" s="316" t="s">
        <v>205</v>
      </c>
      <c r="B109" s="312"/>
      <c r="C109" s="312"/>
      <c r="D109" s="312"/>
      <c r="E109" s="312"/>
      <c r="F109" s="312"/>
      <c r="G109" s="312"/>
      <c r="H109" s="312"/>
      <c r="I109" s="312"/>
      <c r="J109" s="312"/>
      <c r="K109" s="312"/>
      <c r="L109" s="312"/>
      <c r="M109" s="313"/>
      <c r="N109" s="314"/>
    </row>
    <row r="110" spans="1:14" ht="15.75" thickBot="1" x14ac:dyDescent="0.3">
      <c r="A110" s="316" t="s">
        <v>1160</v>
      </c>
      <c r="B110" s="304">
        <v>0.17</v>
      </c>
      <c r="C110" s="304">
        <v>0.14000000000000001</v>
      </c>
      <c r="D110" s="304">
        <v>0.13</v>
      </c>
      <c r="E110" s="304">
        <v>0.1</v>
      </c>
      <c r="F110" s="304">
        <v>0.02</v>
      </c>
      <c r="G110" s="304">
        <v>0.01</v>
      </c>
      <c r="H110" s="304">
        <v>0.01</v>
      </c>
      <c r="I110" s="304">
        <v>0.01</v>
      </c>
      <c r="J110" s="304">
        <v>0.02</v>
      </c>
      <c r="K110" s="304">
        <v>0.08</v>
      </c>
      <c r="L110" s="304">
        <v>0.14000000000000001</v>
      </c>
      <c r="M110" s="304">
        <v>0.17</v>
      </c>
      <c r="N110" s="307">
        <f>SUM(B110:M110)</f>
        <v>1</v>
      </c>
    </row>
    <row r="111" spans="1:14" ht="15.75" x14ac:dyDescent="0.25">
      <c r="A111" s="308"/>
      <c r="B111" s="308"/>
      <c r="C111" s="308"/>
      <c r="D111" s="308"/>
      <c r="E111" s="308"/>
      <c r="F111" s="308"/>
      <c r="G111" s="308"/>
      <c r="H111" s="308"/>
      <c r="I111" s="308"/>
      <c r="J111" s="308"/>
      <c r="K111" s="308"/>
      <c r="L111" s="308"/>
      <c r="M111" s="308"/>
      <c r="N111" s="308"/>
    </row>
    <row r="112" spans="1:14" ht="16.5" thickBot="1" x14ac:dyDescent="0.3">
      <c r="A112" s="308"/>
      <c r="B112" s="308"/>
      <c r="C112" s="308"/>
      <c r="D112" s="308"/>
      <c r="E112" s="308"/>
      <c r="F112" s="308"/>
      <c r="G112" s="308"/>
      <c r="H112" s="308"/>
      <c r="I112" s="308"/>
      <c r="J112" s="308"/>
      <c r="K112" s="308"/>
      <c r="L112" s="308"/>
      <c r="M112" s="308"/>
      <c r="N112" s="308"/>
    </row>
    <row r="113" spans="1:14" ht="15.75" thickBot="1" x14ac:dyDescent="0.3">
      <c r="A113" s="310"/>
      <c r="B113" s="427" t="s">
        <v>1142</v>
      </c>
      <c r="C113" s="428"/>
      <c r="D113" s="428"/>
      <c r="E113" s="428"/>
      <c r="F113" s="428"/>
      <c r="G113" s="428"/>
      <c r="H113" s="428"/>
      <c r="I113" s="428"/>
      <c r="J113" s="428"/>
      <c r="K113" s="428"/>
      <c r="L113" s="428"/>
      <c r="M113" s="429"/>
      <c r="N113" s="311"/>
    </row>
    <row r="114" spans="1:14" ht="15.75" thickBot="1" x14ac:dyDescent="0.3">
      <c r="A114" s="294" t="s">
        <v>1143</v>
      </c>
      <c r="B114" s="295" t="s">
        <v>1144</v>
      </c>
      <c r="C114" s="295" t="s">
        <v>1145</v>
      </c>
      <c r="D114" s="295" t="s">
        <v>1146</v>
      </c>
      <c r="E114" s="295" t="s">
        <v>1147</v>
      </c>
      <c r="F114" s="295" t="s">
        <v>1148</v>
      </c>
      <c r="G114" s="295" t="s">
        <v>1149</v>
      </c>
      <c r="H114" s="295" t="s">
        <v>1150</v>
      </c>
      <c r="I114" s="295" t="s">
        <v>1151</v>
      </c>
      <c r="J114" s="295" t="s">
        <v>1152</v>
      </c>
      <c r="K114" s="295" t="s">
        <v>1153</v>
      </c>
      <c r="L114" s="295" t="s">
        <v>1154</v>
      </c>
      <c r="M114" s="296" t="s">
        <v>1155</v>
      </c>
      <c r="N114" s="297" t="s">
        <v>1156</v>
      </c>
    </row>
    <row r="115" spans="1:14" ht="15.75" thickBot="1" x14ac:dyDescent="0.3">
      <c r="A115" s="324" t="s">
        <v>222</v>
      </c>
      <c r="B115" s="312"/>
      <c r="C115" s="312"/>
      <c r="D115" s="312"/>
      <c r="E115" s="312"/>
      <c r="F115" s="312"/>
      <c r="G115" s="312"/>
      <c r="H115" s="312"/>
      <c r="I115" s="312"/>
      <c r="J115" s="312"/>
      <c r="K115" s="312"/>
      <c r="L115" s="312"/>
      <c r="M115" s="313"/>
      <c r="N115" s="314"/>
    </row>
    <row r="116" spans="1:14" ht="15.75" thickBot="1" x14ac:dyDescent="0.3">
      <c r="A116" s="324" t="s">
        <v>1161</v>
      </c>
      <c r="B116" s="304">
        <v>0.22</v>
      </c>
      <c r="C116" s="304">
        <v>0.18</v>
      </c>
      <c r="D116" s="304">
        <v>0.16</v>
      </c>
      <c r="E116" s="304">
        <v>0.08</v>
      </c>
      <c r="F116" s="304">
        <v>0</v>
      </c>
      <c r="G116" s="304">
        <v>0</v>
      </c>
      <c r="H116" s="304">
        <v>0</v>
      </c>
      <c r="I116" s="304">
        <v>0</v>
      </c>
      <c r="J116" s="304">
        <v>0</v>
      </c>
      <c r="K116" s="304">
        <v>7.0000000000000007E-2</v>
      </c>
      <c r="L116" s="304">
        <v>0.15</v>
      </c>
      <c r="M116" s="304">
        <v>0.14000000000000001</v>
      </c>
      <c r="N116" s="307">
        <f>SUM(B116:M116)</f>
        <v>1</v>
      </c>
    </row>
    <row r="117" spans="1:14" ht="16.5" thickBot="1" x14ac:dyDescent="0.3">
      <c r="A117" s="308"/>
      <c r="B117" s="308"/>
      <c r="C117" s="308"/>
      <c r="D117" s="308"/>
      <c r="E117" s="308"/>
      <c r="F117" s="308"/>
      <c r="G117" s="308"/>
      <c r="H117" s="308"/>
      <c r="I117" s="308"/>
      <c r="J117" s="308"/>
      <c r="K117" s="308"/>
      <c r="L117" s="308"/>
      <c r="M117" s="308"/>
      <c r="N117" s="308"/>
    </row>
    <row r="118" spans="1:14" ht="15.75" thickBot="1" x14ac:dyDescent="0.3">
      <c r="A118" s="310"/>
      <c r="B118" s="427" t="s">
        <v>1142</v>
      </c>
      <c r="C118" s="428"/>
      <c r="D118" s="428"/>
      <c r="E118" s="428"/>
      <c r="F118" s="428"/>
      <c r="G118" s="428"/>
      <c r="H118" s="428"/>
      <c r="I118" s="428"/>
      <c r="J118" s="428"/>
      <c r="K118" s="428"/>
      <c r="L118" s="428"/>
      <c r="M118" s="429"/>
      <c r="N118" s="311"/>
    </row>
    <row r="119" spans="1:14" ht="15.75" thickBot="1" x14ac:dyDescent="0.3">
      <c r="A119" s="294" t="s">
        <v>1162</v>
      </c>
      <c r="B119" s="295" t="s">
        <v>1144</v>
      </c>
      <c r="C119" s="295" t="s">
        <v>1145</v>
      </c>
      <c r="D119" s="295" t="s">
        <v>1146</v>
      </c>
      <c r="E119" s="295" t="s">
        <v>1147</v>
      </c>
      <c r="F119" s="295" t="s">
        <v>1148</v>
      </c>
      <c r="G119" s="295" t="s">
        <v>1149</v>
      </c>
      <c r="H119" s="295" t="s">
        <v>1150</v>
      </c>
      <c r="I119" s="295" t="s">
        <v>1151</v>
      </c>
      <c r="J119" s="295" t="s">
        <v>1152</v>
      </c>
      <c r="K119" s="295" t="s">
        <v>1153</v>
      </c>
      <c r="L119" s="295" t="s">
        <v>1154</v>
      </c>
      <c r="M119" s="296" t="s">
        <v>1155</v>
      </c>
      <c r="N119" s="297" t="s">
        <v>1156</v>
      </c>
    </row>
    <row r="120" spans="1:14" ht="15.75" thickBot="1" x14ac:dyDescent="0.3">
      <c r="A120" s="323" t="s">
        <v>619</v>
      </c>
      <c r="B120" s="312"/>
      <c r="C120" s="312"/>
      <c r="D120" s="312"/>
      <c r="E120" s="312"/>
      <c r="F120" s="312"/>
      <c r="G120" s="312"/>
      <c r="H120" s="312"/>
      <c r="I120" s="312"/>
      <c r="J120" s="312"/>
      <c r="K120" s="312"/>
      <c r="L120" s="312"/>
      <c r="M120" s="313"/>
      <c r="N120" s="314"/>
    </row>
    <row r="121" spans="1:14" ht="15.75" thickBot="1" x14ac:dyDescent="0.3">
      <c r="A121" s="323" t="s">
        <v>618</v>
      </c>
      <c r="B121" s="304">
        <v>0.16</v>
      </c>
      <c r="C121" s="304">
        <v>0.14000000000000001</v>
      </c>
      <c r="D121" s="304">
        <v>0.14000000000000001</v>
      </c>
      <c r="E121" s="304">
        <v>0.1</v>
      </c>
      <c r="F121" s="304">
        <v>0.05</v>
      </c>
      <c r="G121" s="304">
        <v>0.01</v>
      </c>
      <c r="H121" s="304">
        <v>0.01</v>
      </c>
      <c r="I121" s="304">
        <v>0.01</v>
      </c>
      <c r="J121" s="304">
        <v>0.02</v>
      </c>
      <c r="K121" s="304">
        <v>0.09</v>
      </c>
      <c r="L121" s="304">
        <v>0.11</v>
      </c>
      <c r="M121" s="304">
        <v>0.16</v>
      </c>
      <c r="N121" s="307">
        <f>SUM(B121:M121)</f>
        <v>1</v>
      </c>
    </row>
    <row r="122" spans="1:14" ht="16.5" thickBot="1" x14ac:dyDescent="0.3">
      <c r="A122" s="308"/>
      <c r="B122" s="319"/>
      <c r="C122" s="319"/>
      <c r="D122" s="319"/>
      <c r="E122" s="319"/>
      <c r="F122" s="319"/>
      <c r="G122" s="319"/>
      <c r="H122" s="319"/>
      <c r="I122" s="319"/>
      <c r="J122" s="319"/>
      <c r="K122" s="319"/>
      <c r="L122" s="319"/>
      <c r="M122" s="319"/>
      <c r="N122" s="319"/>
    </row>
    <row r="123" spans="1:14" ht="15.75" thickBot="1" x14ac:dyDescent="0.3">
      <c r="A123" s="310"/>
      <c r="B123" s="427" t="s">
        <v>1142</v>
      </c>
      <c r="C123" s="428"/>
      <c r="D123" s="428"/>
      <c r="E123" s="428"/>
      <c r="F123" s="428"/>
      <c r="G123" s="428"/>
      <c r="H123" s="428"/>
      <c r="I123" s="428"/>
      <c r="J123" s="428"/>
      <c r="K123" s="428"/>
      <c r="L123" s="428"/>
      <c r="M123" s="429"/>
      <c r="N123" s="311"/>
    </row>
    <row r="124" spans="1:14" ht="15.75" thickBot="1" x14ac:dyDescent="0.3">
      <c r="A124" s="294" t="s">
        <v>1162</v>
      </c>
      <c r="B124" s="295" t="s">
        <v>1144</v>
      </c>
      <c r="C124" s="295" t="s">
        <v>1145</v>
      </c>
      <c r="D124" s="295" t="s">
        <v>1146</v>
      </c>
      <c r="E124" s="295" t="s">
        <v>1147</v>
      </c>
      <c r="F124" s="295" t="s">
        <v>1148</v>
      </c>
      <c r="G124" s="295" t="s">
        <v>1149</v>
      </c>
      <c r="H124" s="295" t="s">
        <v>1150</v>
      </c>
      <c r="I124" s="295" t="s">
        <v>1151</v>
      </c>
      <c r="J124" s="295" t="s">
        <v>1152</v>
      </c>
      <c r="K124" s="295" t="s">
        <v>1153</v>
      </c>
      <c r="L124" s="295" t="s">
        <v>1154</v>
      </c>
      <c r="M124" s="296" t="s">
        <v>1155</v>
      </c>
      <c r="N124" s="297" t="s">
        <v>1156</v>
      </c>
    </row>
    <row r="125" spans="1:14" ht="15.75" thickBot="1" x14ac:dyDescent="0.3">
      <c r="A125" s="328" t="s">
        <v>1163</v>
      </c>
      <c r="B125" s="312"/>
      <c r="C125" s="312"/>
      <c r="D125" s="312"/>
      <c r="E125" s="312"/>
      <c r="F125" s="312"/>
      <c r="G125" s="312"/>
      <c r="H125" s="312"/>
      <c r="I125" s="312"/>
      <c r="J125" s="312"/>
      <c r="K125" s="312"/>
      <c r="L125" s="312"/>
      <c r="M125" s="313"/>
      <c r="N125" s="314"/>
    </row>
    <row r="126" spans="1:14" ht="15.75" thickBot="1" x14ac:dyDescent="0.3">
      <c r="A126" s="328" t="s">
        <v>616</v>
      </c>
      <c r="B126" s="304">
        <v>0.17</v>
      </c>
      <c r="C126" s="304">
        <v>0.15</v>
      </c>
      <c r="D126" s="304">
        <v>0.13</v>
      </c>
      <c r="E126" s="304">
        <v>0.1</v>
      </c>
      <c r="F126" s="304">
        <v>0.05</v>
      </c>
      <c r="G126" s="304">
        <v>0.01</v>
      </c>
      <c r="H126" s="304">
        <v>0</v>
      </c>
      <c r="I126" s="304">
        <v>0.01</v>
      </c>
      <c r="J126" s="304">
        <v>0.02</v>
      </c>
      <c r="K126" s="304">
        <v>0.09</v>
      </c>
      <c r="L126" s="304">
        <v>0.11</v>
      </c>
      <c r="M126" s="304">
        <v>0.16</v>
      </c>
      <c r="N126" s="307">
        <f>SUM(B126:M126)</f>
        <v>1</v>
      </c>
    </row>
    <row r="127" spans="1:14" ht="16.5" thickBot="1" x14ac:dyDescent="0.3">
      <c r="A127" s="329"/>
      <c r="B127" s="308"/>
      <c r="C127" s="308"/>
      <c r="D127" s="308"/>
      <c r="E127" s="308"/>
      <c r="F127" s="308"/>
      <c r="G127" s="308"/>
      <c r="H127" s="308"/>
      <c r="I127" s="308"/>
      <c r="J127" s="308"/>
      <c r="K127" s="308"/>
      <c r="L127" s="308"/>
      <c r="M127" s="308"/>
      <c r="N127" s="308"/>
    </row>
    <row r="128" spans="1:14" ht="15.75" thickBot="1" x14ac:dyDescent="0.3">
      <c r="A128" s="330"/>
      <c r="B128" s="427" t="s">
        <v>1142</v>
      </c>
      <c r="C128" s="428"/>
      <c r="D128" s="428"/>
      <c r="E128" s="428"/>
      <c r="F128" s="428"/>
      <c r="G128" s="428"/>
      <c r="H128" s="428"/>
      <c r="I128" s="428"/>
      <c r="J128" s="428"/>
      <c r="K128" s="428"/>
      <c r="L128" s="428"/>
      <c r="M128" s="429"/>
      <c r="N128" s="311"/>
    </row>
    <row r="129" spans="1:14" ht="15.75" thickBot="1" x14ac:dyDescent="0.3">
      <c r="A129" s="331" t="s">
        <v>1185</v>
      </c>
      <c r="B129" s="295" t="s">
        <v>1144</v>
      </c>
      <c r="C129" s="295" t="s">
        <v>1145</v>
      </c>
      <c r="D129" s="295" t="s">
        <v>1146</v>
      </c>
      <c r="E129" s="295" t="s">
        <v>1147</v>
      </c>
      <c r="F129" s="295" t="s">
        <v>1148</v>
      </c>
      <c r="G129" s="295" t="s">
        <v>1149</v>
      </c>
      <c r="H129" s="295" t="s">
        <v>1150</v>
      </c>
      <c r="I129" s="295" t="s">
        <v>1151</v>
      </c>
      <c r="J129" s="295" t="s">
        <v>1152</v>
      </c>
      <c r="K129" s="295" t="s">
        <v>1153</v>
      </c>
      <c r="L129" s="295" t="s">
        <v>1154</v>
      </c>
      <c r="M129" s="296" t="s">
        <v>1155</v>
      </c>
      <c r="N129" s="297" t="s">
        <v>1156</v>
      </c>
    </row>
    <row r="130" spans="1:14" ht="15.75" thickBot="1" x14ac:dyDescent="0.3">
      <c r="A130" s="328" t="s">
        <v>615</v>
      </c>
      <c r="B130" s="312"/>
      <c r="C130" s="312"/>
      <c r="D130" s="312"/>
      <c r="E130" s="312"/>
      <c r="F130" s="312"/>
      <c r="G130" s="312"/>
      <c r="H130" s="312"/>
      <c r="I130" s="312"/>
      <c r="J130" s="312"/>
      <c r="K130" s="312"/>
      <c r="L130" s="312"/>
      <c r="M130" s="313"/>
      <c r="N130" s="314"/>
    </row>
    <row r="131" spans="1:14" ht="15.75" thickBot="1" x14ac:dyDescent="0.3">
      <c r="A131" s="328" t="s">
        <v>614</v>
      </c>
      <c r="B131" s="304">
        <v>0.17</v>
      </c>
      <c r="C131" s="304">
        <v>0.15</v>
      </c>
      <c r="D131" s="304">
        <v>0.14000000000000001</v>
      </c>
      <c r="E131" s="304">
        <v>0.09</v>
      </c>
      <c r="F131" s="304">
        <v>0.04</v>
      </c>
      <c r="G131" s="304">
        <v>0.01</v>
      </c>
      <c r="H131" s="304">
        <v>0.01</v>
      </c>
      <c r="I131" s="304">
        <v>0.01</v>
      </c>
      <c r="J131" s="304">
        <v>0.02</v>
      </c>
      <c r="K131" s="304">
        <v>0.08</v>
      </c>
      <c r="L131" s="304">
        <v>0.12</v>
      </c>
      <c r="M131" s="304">
        <v>0.16</v>
      </c>
      <c r="N131" s="307">
        <f>SUM(B131:M131)</f>
        <v>1</v>
      </c>
    </row>
    <row r="132" spans="1:14" ht="16.5" thickBot="1" x14ac:dyDescent="0.3">
      <c r="A132" s="329"/>
      <c r="B132" s="308"/>
      <c r="C132" s="308"/>
      <c r="D132" s="308"/>
      <c r="E132" s="308"/>
      <c r="F132" s="308"/>
      <c r="G132" s="308"/>
      <c r="H132" s="308"/>
      <c r="I132" s="308"/>
      <c r="J132" s="308"/>
      <c r="K132" s="308"/>
      <c r="L132" s="308"/>
      <c r="M132" s="308"/>
      <c r="N132" s="308"/>
    </row>
    <row r="133" spans="1:14" ht="15.75" thickBot="1" x14ac:dyDescent="0.3">
      <c r="A133" s="330"/>
      <c r="B133" s="427" t="s">
        <v>1142</v>
      </c>
      <c r="C133" s="428"/>
      <c r="D133" s="428"/>
      <c r="E133" s="428"/>
      <c r="F133" s="428"/>
      <c r="G133" s="428"/>
      <c r="H133" s="428"/>
      <c r="I133" s="428"/>
      <c r="J133" s="428"/>
      <c r="K133" s="428"/>
      <c r="L133" s="428"/>
      <c r="M133" s="429"/>
      <c r="N133" s="311"/>
    </row>
    <row r="134" spans="1:14" ht="15.75" thickBot="1" x14ac:dyDescent="0.3">
      <c r="A134" s="331" t="s">
        <v>1186</v>
      </c>
      <c r="B134" s="295" t="s">
        <v>1144</v>
      </c>
      <c r="C134" s="295" t="s">
        <v>1145</v>
      </c>
      <c r="D134" s="295" t="s">
        <v>1146</v>
      </c>
      <c r="E134" s="295" t="s">
        <v>1147</v>
      </c>
      <c r="F134" s="295" t="s">
        <v>1148</v>
      </c>
      <c r="G134" s="295" t="s">
        <v>1149</v>
      </c>
      <c r="H134" s="295" t="s">
        <v>1150</v>
      </c>
      <c r="I134" s="295" t="s">
        <v>1151</v>
      </c>
      <c r="J134" s="295" t="s">
        <v>1152</v>
      </c>
      <c r="K134" s="295" t="s">
        <v>1153</v>
      </c>
      <c r="L134" s="295" t="s">
        <v>1154</v>
      </c>
      <c r="M134" s="296" t="s">
        <v>1155</v>
      </c>
      <c r="N134" s="297" t="s">
        <v>1156</v>
      </c>
    </row>
    <row r="135" spans="1:14" ht="15.75" thickBot="1" x14ac:dyDescent="0.3">
      <c r="A135" s="328" t="s">
        <v>1164</v>
      </c>
      <c r="B135" s="312"/>
      <c r="C135" s="312"/>
      <c r="D135" s="312"/>
      <c r="E135" s="312"/>
      <c r="F135" s="312"/>
      <c r="G135" s="312"/>
      <c r="H135" s="312"/>
      <c r="I135" s="312"/>
      <c r="J135" s="312"/>
      <c r="K135" s="312"/>
      <c r="L135" s="312"/>
      <c r="M135" s="313"/>
      <c r="N135" s="314"/>
    </row>
    <row r="136" spans="1:14" ht="15.75" thickBot="1" x14ac:dyDescent="0.3">
      <c r="A136" s="328" t="s">
        <v>1165</v>
      </c>
      <c r="B136" s="304">
        <v>0.15</v>
      </c>
      <c r="C136" s="304">
        <v>0.14000000000000001</v>
      </c>
      <c r="D136" s="304">
        <v>0.13</v>
      </c>
      <c r="E136" s="304">
        <v>0.09</v>
      </c>
      <c r="F136" s="304">
        <v>0.05</v>
      </c>
      <c r="G136" s="304">
        <v>0.01</v>
      </c>
      <c r="H136" s="304">
        <v>0</v>
      </c>
      <c r="I136" s="304">
        <v>0.01</v>
      </c>
      <c r="J136" s="304">
        <v>0.05</v>
      </c>
      <c r="K136" s="304">
        <v>0.09</v>
      </c>
      <c r="L136" s="304">
        <v>0.12</v>
      </c>
      <c r="M136" s="304">
        <v>0.16</v>
      </c>
      <c r="N136" s="307">
        <f>SUM(B136:M136)</f>
        <v>1</v>
      </c>
    </row>
    <row r="137" spans="1:14" ht="16.5" thickBot="1" x14ac:dyDescent="0.3">
      <c r="A137" s="308"/>
      <c r="B137" s="308"/>
      <c r="C137" s="308"/>
      <c r="D137" s="308"/>
      <c r="E137" s="308"/>
      <c r="F137" s="308"/>
      <c r="G137" s="308"/>
      <c r="H137" s="308"/>
      <c r="I137" s="308"/>
      <c r="J137" s="308"/>
      <c r="K137" s="308"/>
      <c r="L137" s="308"/>
      <c r="M137" s="308"/>
      <c r="N137" s="308"/>
    </row>
    <row r="138" spans="1:14" ht="15.75" thickBot="1" x14ac:dyDescent="0.3">
      <c r="A138" s="310"/>
      <c r="B138" s="427" t="s">
        <v>1142</v>
      </c>
      <c r="C138" s="428"/>
      <c r="D138" s="428"/>
      <c r="E138" s="428"/>
      <c r="F138" s="428"/>
      <c r="G138" s="428"/>
      <c r="H138" s="428"/>
      <c r="I138" s="428"/>
      <c r="J138" s="428"/>
      <c r="K138" s="428"/>
      <c r="L138" s="428"/>
      <c r="M138" s="429"/>
      <c r="N138" s="311"/>
    </row>
    <row r="139" spans="1:14" ht="15.75" thickBot="1" x14ac:dyDescent="0.3">
      <c r="A139" s="294" t="s">
        <v>1143</v>
      </c>
      <c r="B139" s="295" t="s">
        <v>1144</v>
      </c>
      <c r="C139" s="295" t="s">
        <v>1145</v>
      </c>
      <c r="D139" s="295" t="s">
        <v>1146</v>
      </c>
      <c r="E139" s="295" t="s">
        <v>1147</v>
      </c>
      <c r="F139" s="295" t="s">
        <v>1148</v>
      </c>
      <c r="G139" s="295" t="s">
        <v>1149</v>
      </c>
      <c r="H139" s="295" t="s">
        <v>1150</v>
      </c>
      <c r="I139" s="295" t="s">
        <v>1151</v>
      </c>
      <c r="J139" s="295" t="s">
        <v>1152</v>
      </c>
      <c r="K139" s="295" t="s">
        <v>1153</v>
      </c>
      <c r="L139" s="295" t="s">
        <v>1154</v>
      </c>
      <c r="M139" s="296" t="s">
        <v>1155</v>
      </c>
      <c r="N139" s="297" t="s">
        <v>1156</v>
      </c>
    </row>
    <row r="140" spans="1:14" ht="15.75" thickBot="1" x14ac:dyDescent="0.3">
      <c r="A140" s="316" t="s">
        <v>708</v>
      </c>
      <c r="B140" s="312"/>
      <c r="C140" s="312"/>
      <c r="D140" s="312"/>
      <c r="E140" s="312"/>
      <c r="F140" s="312"/>
      <c r="G140" s="312"/>
      <c r="H140" s="312"/>
      <c r="I140" s="312"/>
      <c r="J140" s="312"/>
      <c r="K140" s="312"/>
      <c r="L140" s="312"/>
      <c r="M140" s="313"/>
      <c r="N140" s="314"/>
    </row>
    <row r="141" spans="1:14" ht="15.75" thickBot="1" x14ac:dyDescent="0.3">
      <c r="A141" s="316" t="s">
        <v>1166</v>
      </c>
      <c r="B141" s="304">
        <v>0.18</v>
      </c>
      <c r="C141" s="304">
        <v>0.16</v>
      </c>
      <c r="D141" s="304">
        <v>0.12</v>
      </c>
      <c r="E141" s="304">
        <v>7.0000000000000007E-2</v>
      </c>
      <c r="F141" s="304">
        <v>0.04</v>
      </c>
      <c r="G141" s="304">
        <v>0.01</v>
      </c>
      <c r="H141" s="304">
        <v>0.01</v>
      </c>
      <c r="I141" s="304">
        <v>0.01</v>
      </c>
      <c r="J141" s="304">
        <v>0.03</v>
      </c>
      <c r="K141" s="304">
        <v>0.09</v>
      </c>
      <c r="L141" s="304">
        <v>0.12</v>
      </c>
      <c r="M141" s="304">
        <v>0.16</v>
      </c>
      <c r="N141" s="318">
        <f>SUM(B141:M141)</f>
        <v>1</v>
      </c>
    </row>
    <row r="142" spans="1:14" ht="16.5" thickBot="1" x14ac:dyDescent="0.3">
      <c r="A142" s="308"/>
      <c r="B142" s="319"/>
      <c r="C142" s="319"/>
      <c r="D142" s="319"/>
      <c r="E142" s="319"/>
      <c r="F142" s="319"/>
      <c r="G142" s="319"/>
      <c r="H142" s="319"/>
      <c r="I142" s="319"/>
      <c r="J142" s="319"/>
      <c r="K142" s="319"/>
      <c r="L142" s="319"/>
      <c r="M142" s="319"/>
      <c r="N142" s="319"/>
    </row>
    <row r="143" spans="1:14" ht="15.75" thickBot="1" x14ac:dyDescent="0.3">
      <c r="A143" s="310"/>
      <c r="B143" s="427" t="s">
        <v>1142</v>
      </c>
      <c r="C143" s="428"/>
      <c r="D143" s="428"/>
      <c r="E143" s="428"/>
      <c r="F143" s="428"/>
      <c r="G143" s="428"/>
      <c r="H143" s="428"/>
      <c r="I143" s="428"/>
      <c r="J143" s="428"/>
      <c r="K143" s="428"/>
      <c r="L143" s="428"/>
      <c r="M143" s="431"/>
      <c r="N143" s="311"/>
    </row>
    <row r="144" spans="1:14" ht="15.75" thickBot="1" x14ac:dyDescent="0.3">
      <c r="A144" s="294" t="s">
        <v>1143</v>
      </c>
      <c r="B144" s="295" t="s">
        <v>1144</v>
      </c>
      <c r="C144" s="295" t="s">
        <v>1145</v>
      </c>
      <c r="D144" s="295" t="s">
        <v>1146</v>
      </c>
      <c r="E144" s="295" t="s">
        <v>1147</v>
      </c>
      <c r="F144" s="295" t="s">
        <v>1148</v>
      </c>
      <c r="G144" s="295" t="s">
        <v>1149</v>
      </c>
      <c r="H144" s="295" t="s">
        <v>1150</v>
      </c>
      <c r="I144" s="295" t="s">
        <v>1151</v>
      </c>
      <c r="J144" s="295" t="s">
        <v>1152</v>
      </c>
      <c r="K144" s="295" t="s">
        <v>1153</v>
      </c>
      <c r="L144" s="295" t="s">
        <v>1154</v>
      </c>
      <c r="M144" s="296" t="s">
        <v>1155</v>
      </c>
      <c r="N144" s="297" t="s">
        <v>1156</v>
      </c>
    </row>
    <row r="145" spans="1:14" ht="15.75" thickBot="1" x14ac:dyDescent="0.3">
      <c r="A145" s="316" t="s">
        <v>710</v>
      </c>
      <c r="B145" s="312"/>
      <c r="C145" s="312"/>
      <c r="D145" s="312"/>
      <c r="E145" s="312"/>
      <c r="F145" s="312"/>
      <c r="G145" s="312"/>
      <c r="H145" s="312"/>
      <c r="I145" s="312"/>
      <c r="J145" s="312"/>
      <c r="K145" s="312"/>
      <c r="L145" s="312"/>
      <c r="M145" s="313"/>
      <c r="N145" s="314"/>
    </row>
    <row r="146" spans="1:14" ht="15.75" thickBot="1" x14ac:dyDescent="0.3">
      <c r="A146" s="316" t="s">
        <v>1167</v>
      </c>
      <c r="B146" s="304">
        <v>0.13</v>
      </c>
      <c r="C146" s="304">
        <v>0.13</v>
      </c>
      <c r="D146" s="304">
        <v>0.14000000000000001</v>
      </c>
      <c r="E146" s="304">
        <v>0.1</v>
      </c>
      <c r="F146" s="304">
        <v>0.06</v>
      </c>
      <c r="G146" s="304">
        <v>0.02</v>
      </c>
      <c r="H146" s="304">
        <v>0.02</v>
      </c>
      <c r="I146" s="304">
        <v>0.02</v>
      </c>
      <c r="J146" s="304">
        <v>0.04</v>
      </c>
      <c r="K146" s="304">
        <v>0.09</v>
      </c>
      <c r="L146" s="304">
        <v>0.11</v>
      </c>
      <c r="M146" s="304">
        <v>0.14000000000000001</v>
      </c>
      <c r="N146" s="307">
        <f>SUM(B146:M146)</f>
        <v>1</v>
      </c>
    </row>
    <row r="147" spans="1:14" ht="16.5" thickBot="1" x14ac:dyDescent="0.3">
      <c r="A147" s="308"/>
      <c r="B147" s="308"/>
      <c r="C147" s="308"/>
      <c r="D147" s="308"/>
      <c r="E147" s="308"/>
      <c r="F147" s="308"/>
      <c r="G147" s="308"/>
      <c r="H147" s="308"/>
      <c r="I147" s="308"/>
      <c r="J147" s="308"/>
      <c r="K147" s="308"/>
      <c r="L147" s="308"/>
      <c r="M147" s="308"/>
      <c r="N147" s="308"/>
    </row>
    <row r="148" spans="1:14" ht="15.75" thickBot="1" x14ac:dyDescent="0.3">
      <c r="A148" s="310"/>
      <c r="B148" s="427" t="s">
        <v>1142</v>
      </c>
      <c r="C148" s="428"/>
      <c r="D148" s="428"/>
      <c r="E148" s="428"/>
      <c r="F148" s="428"/>
      <c r="G148" s="428"/>
      <c r="H148" s="428"/>
      <c r="I148" s="428"/>
      <c r="J148" s="428"/>
      <c r="K148" s="428"/>
      <c r="L148" s="428"/>
      <c r="M148" s="431"/>
      <c r="N148" s="311"/>
    </row>
    <row r="149" spans="1:14" ht="15.75" thickBot="1" x14ac:dyDescent="0.3">
      <c r="A149" s="294" t="s">
        <v>1143</v>
      </c>
      <c r="B149" s="295" t="s">
        <v>1144</v>
      </c>
      <c r="C149" s="295" t="s">
        <v>1145</v>
      </c>
      <c r="D149" s="295" t="s">
        <v>1146</v>
      </c>
      <c r="E149" s="295" t="s">
        <v>1147</v>
      </c>
      <c r="F149" s="295" t="s">
        <v>1148</v>
      </c>
      <c r="G149" s="295" t="s">
        <v>1149</v>
      </c>
      <c r="H149" s="295" t="s">
        <v>1150</v>
      </c>
      <c r="I149" s="295" t="s">
        <v>1151</v>
      </c>
      <c r="J149" s="295" t="s">
        <v>1152</v>
      </c>
      <c r="K149" s="295" t="s">
        <v>1153</v>
      </c>
      <c r="L149" s="295" t="s">
        <v>1154</v>
      </c>
      <c r="M149" s="296" t="s">
        <v>1155</v>
      </c>
      <c r="N149" s="297" t="s">
        <v>1156</v>
      </c>
    </row>
    <row r="150" spans="1:14" ht="15.75" thickBot="1" x14ac:dyDescent="0.3">
      <c r="A150" s="316" t="s">
        <v>712</v>
      </c>
      <c r="B150" s="312"/>
      <c r="C150" s="312"/>
      <c r="D150" s="312"/>
      <c r="E150" s="312"/>
      <c r="F150" s="312"/>
      <c r="G150" s="312"/>
      <c r="H150" s="312"/>
      <c r="I150" s="312"/>
      <c r="J150" s="312"/>
      <c r="K150" s="312"/>
      <c r="L150" s="312"/>
      <c r="M150" s="313"/>
      <c r="N150" s="314"/>
    </row>
    <row r="151" spans="1:14" ht="15.75" thickBot="1" x14ac:dyDescent="0.3">
      <c r="A151" s="316" t="s">
        <v>1168</v>
      </c>
      <c r="B151" s="304">
        <v>0.22</v>
      </c>
      <c r="C151" s="304">
        <v>0.23</v>
      </c>
      <c r="D151" s="304">
        <v>0.24</v>
      </c>
      <c r="E151" s="304">
        <v>0.09</v>
      </c>
      <c r="F151" s="304">
        <v>0.02</v>
      </c>
      <c r="G151" s="304">
        <v>0</v>
      </c>
      <c r="H151" s="304">
        <v>0</v>
      </c>
      <c r="I151" s="304">
        <v>0</v>
      </c>
      <c r="J151" s="304">
        <v>0</v>
      </c>
      <c r="K151" s="304">
        <v>0</v>
      </c>
      <c r="L151" s="304">
        <v>0</v>
      </c>
      <c r="M151" s="304">
        <v>0.2</v>
      </c>
      <c r="N151" s="307">
        <f>SUM(B151:M151)</f>
        <v>1</v>
      </c>
    </row>
    <row r="152" spans="1:14" ht="16.5" thickBot="1" x14ac:dyDescent="0.3">
      <c r="A152" s="308"/>
      <c r="B152" s="308"/>
      <c r="C152" s="308"/>
      <c r="D152" s="308"/>
      <c r="E152" s="308"/>
      <c r="F152" s="308"/>
      <c r="G152" s="308"/>
      <c r="H152" s="308"/>
      <c r="I152" s="308"/>
      <c r="J152" s="308"/>
      <c r="K152" s="308"/>
      <c r="L152" s="308"/>
      <c r="M152" s="308"/>
      <c r="N152" s="308"/>
    </row>
    <row r="153" spans="1:14" ht="15.75" thickBot="1" x14ac:dyDescent="0.3">
      <c r="A153" s="310"/>
      <c r="B153" s="427" t="s">
        <v>1142</v>
      </c>
      <c r="C153" s="428"/>
      <c r="D153" s="428"/>
      <c r="E153" s="428"/>
      <c r="F153" s="428"/>
      <c r="G153" s="428"/>
      <c r="H153" s="428"/>
      <c r="I153" s="428"/>
      <c r="J153" s="428"/>
      <c r="K153" s="428"/>
      <c r="L153" s="428"/>
      <c r="M153" s="429"/>
      <c r="N153" s="311"/>
    </row>
    <row r="154" spans="1:14" ht="15.75" thickBot="1" x14ac:dyDescent="0.3">
      <c r="A154" s="294" t="s">
        <v>1143</v>
      </c>
      <c r="B154" s="295" t="s">
        <v>1144</v>
      </c>
      <c r="C154" s="295" t="s">
        <v>1145</v>
      </c>
      <c r="D154" s="295" t="s">
        <v>1146</v>
      </c>
      <c r="E154" s="295" t="s">
        <v>1147</v>
      </c>
      <c r="F154" s="295" t="s">
        <v>1148</v>
      </c>
      <c r="G154" s="295" t="s">
        <v>1149</v>
      </c>
      <c r="H154" s="295" t="s">
        <v>1150</v>
      </c>
      <c r="I154" s="295" t="s">
        <v>1151</v>
      </c>
      <c r="J154" s="295" t="s">
        <v>1152</v>
      </c>
      <c r="K154" s="295" t="s">
        <v>1153</v>
      </c>
      <c r="L154" s="295" t="s">
        <v>1154</v>
      </c>
      <c r="M154" s="296" t="s">
        <v>1155</v>
      </c>
      <c r="N154" s="297" t="s">
        <v>1156</v>
      </c>
    </row>
    <row r="155" spans="1:14" ht="15.75" thickBot="1" x14ac:dyDescent="0.3">
      <c r="A155" s="316" t="s">
        <v>746</v>
      </c>
      <c r="B155" s="312"/>
      <c r="C155" s="312"/>
      <c r="D155" s="312"/>
      <c r="E155" s="312"/>
      <c r="F155" s="312"/>
      <c r="G155" s="312"/>
      <c r="H155" s="312"/>
      <c r="I155" s="312"/>
      <c r="J155" s="312"/>
      <c r="K155" s="312"/>
      <c r="L155" s="312"/>
      <c r="M155" s="313"/>
      <c r="N155" s="314"/>
    </row>
    <row r="156" spans="1:14" ht="15.75" thickBot="1" x14ac:dyDescent="0.3">
      <c r="A156" s="316" t="s">
        <v>1169</v>
      </c>
      <c r="B156" s="304">
        <v>0.15</v>
      </c>
      <c r="C156" s="304">
        <v>0.12</v>
      </c>
      <c r="D156" s="304">
        <v>0.12</v>
      </c>
      <c r="E156" s="304">
        <v>0.09</v>
      </c>
      <c r="F156" s="304">
        <v>0.06</v>
      </c>
      <c r="G156" s="304">
        <v>0.02</v>
      </c>
      <c r="H156" s="304">
        <v>0.02</v>
      </c>
      <c r="I156" s="304">
        <v>0.02</v>
      </c>
      <c r="J156" s="304">
        <v>0.04</v>
      </c>
      <c r="K156" s="304">
        <v>0.1</v>
      </c>
      <c r="L156" s="304">
        <v>0.12</v>
      </c>
      <c r="M156" s="304">
        <v>0.14000000000000001</v>
      </c>
      <c r="N156" s="307">
        <f>SUM(B156:M156)</f>
        <v>1</v>
      </c>
    </row>
    <row r="157" spans="1:14" ht="16.5" thickBot="1" x14ac:dyDescent="0.3">
      <c r="A157" s="308"/>
      <c r="B157" s="319"/>
      <c r="C157" s="319"/>
      <c r="D157" s="319"/>
      <c r="E157" s="319"/>
      <c r="F157" s="319"/>
      <c r="G157" s="319"/>
      <c r="H157" s="319"/>
      <c r="I157" s="319"/>
      <c r="J157" s="319"/>
      <c r="K157" s="319"/>
      <c r="L157" s="319"/>
      <c r="M157" s="319"/>
      <c r="N157" s="319"/>
    </row>
    <row r="158" spans="1:14" ht="15.75" thickBot="1" x14ac:dyDescent="0.3">
      <c r="A158" s="310"/>
      <c r="B158" s="427" t="s">
        <v>1142</v>
      </c>
      <c r="C158" s="428"/>
      <c r="D158" s="428"/>
      <c r="E158" s="428"/>
      <c r="F158" s="428"/>
      <c r="G158" s="428"/>
      <c r="H158" s="428"/>
      <c r="I158" s="428"/>
      <c r="J158" s="428"/>
      <c r="K158" s="428"/>
      <c r="L158" s="428"/>
      <c r="M158" s="429"/>
      <c r="N158" s="311"/>
    </row>
    <row r="159" spans="1:14" ht="15.75" thickBot="1" x14ac:dyDescent="0.3">
      <c r="A159" s="294" t="s">
        <v>1143</v>
      </c>
      <c r="B159" s="295" t="s">
        <v>1144</v>
      </c>
      <c r="C159" s="295" t="s">
        <v>1145</v>
      </c>
      <c r="D159" s="295" t="s">
        <v>1146</v>
      </c>
      <c r="E159" s="295" t="s">
        <v>1147</v>
      </c>
      <c r="F159" s="295" t="s">
        <v>1148</v>
      </c>
      <c r="G159" s="295" t="s">
        <v>1149</v>
      </c>
      <c r="H159" s="295" t="s">
        <v>1150</v>
      </c>
      <c r="I159" s="295" t="s">
        <v>1151</v>
      </c>
      <c r="J159" s="295" t="s">
        <v>1152</v>
      </c>
      <c r="K159" s="295" t="s">
        <v>1153</v>
      </c>
      <c r="L159" s="295" t="s">
        <v>1154</v>
      </c>
      <c r="M159" s="296" t="s">
        <v>1155</v>
      </c>
      <c r="N159" s="297" t="s">
        <v>1156</v>
      </c>
    </row>
    <row r="160" spans="1:14" ht="15.75" thickBot="1" x14ac:dyDescent="0.3">
      <c r="A160" s="316" t="s">
        <v>742</v>
      </c>
      <c r="B160" s="312"/>
      <c r="C160" s="312"/>
      <c r="D160" s="312"/>
      <c r="E160" s="312"/>
      <c r="F160" s="312"/>
      <c r="G160" s="312"/>
      <c r="H160" s="312"/>
      <c r="I160" s="312"/>
      <c r="J160" s="312"/>
      <c r="K160" s="312"/>
      <c r="L160" s="312"/>
      <c r="M160" s="313"/>
      <c r="N160" s="314"/>
    </row>
    <row r="161" spans="1:14" ht="15.75" thickBot="1" x14ac:dyDescent="0.3">
      <c r="A161" s="316" t="s">
        <v>1170</v>
      </c>
      <c r="B161" s="304">
        <v>0.17</v>
      </c>
      <c r="C161" s="304">
        <v>0.15</v>
      </c>
      <c r="D161" s="304">
        <v>0.13</v>
      </c>
      <c r="E161" s="304">
        <v>0.08</v>
      </c>
      <c r="F161" s="304">
        <v>0.02</v>
      </c>
      <c r="G161" s="304">
        <v>0.01</v>
      </c>
      <c r="H161" s="304">
        <v>0.01</v>
      </c>
      <c r="I161" s="304">
        <v>0.01</v>
      </c>
      <c r="J161" s="304">
        <v>0.02</v>
      </c>
      <c r="K161" s="304">
        <v>0.09</v>
      </c>
      <c r="L161" s="304">
        <v>0.14000000000000001</v>
      </c>
      <c r="M161" s="304">
        <v>0.17</v>
      </c>
      <c r="N161" s="307">
        <f>SUM(B161:M161)</f>
        <v>1</v>
      </c>
    </row>
    <row r="162" spans="1:14" ht="16.5" thickBot="1" x14ac:dyDescent="0.3">
      <c r="A162" s="308"/>
      <c r="B162" s="308"/>
      <c r="C162" s="308"/>
      <c r="D162" s="308"/>
      <c r="E162" s="308"/>
      <c r="F162" s="308"/>
      <c r="G162" s="308"/>
      <c r="H162" s="308"/>
      <c r="I162" s="308"/>
      <c r="J162" s="308"/>
      <c r="K162" s="308"/>
      <c r="L162" s="308"/>
      <c r="M162" s="308"/>
      <c r="N162" s="308"/>
    </row>
    <row r="163" spans="1:14" ht="15.75" thickBot="1" x14ac:dyDescent="0.3">
      <c r="A163" s="310"/>
      <c r="B163" s="427" t="s">
        <v>1142</v>
      </c>
      <c r="C163" s="428"/>
      <c r="D163" s="428"/>
      <c r="E163" s="428"/>
      <c r="F163" s="428"/>
      <c r="G163" s="428"/>
      <c r="H163" s="428"/>
      <c r="I163" s="428"/>
      <c r="J163" s="428"/>
      <c r="K163" s="428"/>
      <c r="L163" s="428"/>
      <c r="M163" s="429"/>
      <c r="N163" s="311"/>
    </row>
    <row r="164" spans="1:14" ht="15.75" thickBot="1" x14ac:dyDescent="0.3">
      <c r="A164" s="294" t="s">
        <v>1143</v>
      </c>
      <c r="B164" s="295" t="s">
        <v>1144</v>
      </c>
      <c r="C164" s="295" t="s">
        <v>1145</v>
      </c>
      <c r="D164" s="295" t="s">
        <v>1146</v>
      </c>
      <c r="E164" s="295" t="s">
        <v>1147</v>
      </c>
      <c r="F164" s="295" t="s">
        <v>1148</v>
      </c>
      <c r="G164" s="295" t="s">
        <v>1149</v>
      </c>
      <c r="H164" s="295" t="s">
        <v>1150</v>
      </c>
      <c r="I164" s="295" t="s">
        <v>1151</v>
      </c>
      <c r="J164" s="295" t="s">
        <v>1152</v>
      </c>
      <c r="K164" s="295" t="s">
        <v>1153</v>
      </c>
      <c r="L164" s="295" t="s">
        <v>1154</v>
      </c>
      <c r="M164" s="296" t="s">
        <v>1155</v>
      </c>
      <c r="N164" s="297" t="s">
        <v>1156</v>
      </c>
    </row>
    <row r="165" spans="1:14" ht="15.75" thickBot="1" x14ac:dyDescent="0.3">
      <c r="A165" s="316" t="s">
        <v>748</v>
      </c>
      <c r="B165" s="312"/>
      <c r="C165" s="312"/>
      <c r="D165" s="312"/>
      <c r="E165" s="312"/>
      <c r="F165" s="312"/>
      <c r="G165" s="312"/>
      <c r="H165" s="312"/>
      <c r="I165" s="312"/>
      <c r="J165" s="312"/>
      <c r="K165" s="312"/>
      <c r="L165" s="312"/>
      <c r="M165" s="313"/>
      <c r="N165" s="314"/>
    </row>
    <row r="166" spans="1:14" ht="15.75" thickBot="1" x14ac:dyDescent="0.3">
      <c r="A166" s="316" t="s">
        <v>1171</v>
      </c>
      <c r="B166" s="304">
        <v>0.17</v>
      </c>
      <c r="C166" s="304">
        <v>0.16</v>
      </c>
      <c r="D166" s="304">
        <v>0.12</v>
      </c>
      <c r="E166" s="304">
        <v>0.1</v>
      </c>
      <c r="F166" s="304">
        <v>0.06</v>
      </c>
      <c r="G166" s="304">
        <v>0</v>
      </c>
      <c r="H166" s="304">
        <v>0</v>
      </c>
      <c r="I166" s="304">
        <v>0</v>
      </c>
      <c r="J166" s="304">
        <v>0.01</v>
      </c>
      <c r="K166" s="304">
        <v>0.08</v>
      </c>
      <c r="L166" s="304">
        <v>0.13</v>
      </c>
      <c r="M166" s="304">
        <v>0.17</v>
      </c>
      <c r="N166" s="318">
        <f>SUM(B166:M166)</f>
        <v>1</v>
      </c>
    </row>
    <row r="167" spans="1:14" ht="16.5" thickBot="1" x14ac:dyDescent="0.3">
      <c r="A167" s="308"/>
      <c r="B167" s="308"/>
      <c r="C167" s="308"/>
      <c r="D167" s="308"/>
      <c r="E167" s="308"/>
      <c r="F167" s="308"/>
      <c r="G167" s="308"/>
      <c r="H167" s="308"/>
      <c r="I167" s="308"/>
      <c r="J167" s="308"/>
      <c r="K167" s="308"/>
      <c r="L167" s="308"/>
      <c r="M167" s="308"/>
      <c r="N167" s="308"/>
    </row>
    <row r="168" spans="1:14" ht="15.75" thickBot="1" x14ac:dyDescent="0.3">
      <c r="A168" s="310"/>
      <c r="B168" s="427" t="s">
        <v>1142</v>
      </c>
      <c r="C168" s="428"/>
      <c r="D168" s="428"/>
      <c r="E168" s="428"/>
      <c r="F168" s="428"/>
      <c r="G168" s="428"/>
      <c r="H168" s="428"/>
      <c r="I168" s="428"/>
      <c r="J168" s="428"/>
      <c r="K168" s="428"/>
      <c r="L168" s="428"/>
      <c r="M168" s="429"/>
      <c r="N168" s="311"/>
    </row>
    <row r="169" spans="1:14" ht="15.75" thickBot="1" x14ac:dyDescent="0.3">
      <c r="A169" s="294" t="s">
        <v>1143</v>
      </c>
      <c r="B169" s="295" t="s">
        <v>1144</v>
      </c>
      <c r="C169" s="295" t="s">
        <v>1145</v>
      </c>
      <c r="D169" s="295" t="s">
        <v>1146</v>
      </c>
      <c r="E169" s="295" t="s">
        <v>1147</v>
      </c>
      <c r="F169" s="295" t="s">
        <v>1148</v>
      </c>
      <c r="G169" s="295" t="s">
        <v>1149</v>
      </c>
      <c r="H169" s="295" t="s">
        <v>1150</v>
      </c>
      <c r="I169" s="295" t="s">
        <v>1151</v>
      </c>
      <c r="J169" s="295" t="s">
        <v>1152</v>
      </c>
      <c r="K169" s="295" t="s">
        <v>1153</v>
      </c>
      <c r="L169" s="295" t="s">
        <v>1154</v>
      </c>
      <c r="M169" s="296" t="s">
        <v>1155</v>
      </c>
      <c r="N169" s="297" t="s">
        <v>1156</v>
      </c>
    </row>
    <row r="170" spans="1:14" ht="15.75" thickBot="1" x14ac:dyDescent="0.3">
      <c r="A170" s="316" t="s">
        <v>750</v>
      </c>
      <c r="B170" s="312"/>
      <c r="C170" s="312"/>
      <c r="D170" s="312"/>
      <c r="E170" s="312"/>
      <c r="F170" s="312"/>
      <c r="G170" s="312"/>
      <c r="H170" s="312"/>
      <c r="I170" s="312"/>
      <c r="J170" s="312"/>
      <c r="K170" s="312"/>
      <c r="L170" s="312"/>
      <c r="M170" s="313"/>
      <c r="N170" s="314"/>
    </row>
    <row r="171" spans="1:14" ht="15.75" thickBot="1" x14ac:dyDescent="0.3">
      <c r="A171" s="316" t="s">
        <v>1172</v>
      </c>
      <c r="B171" s="304">
        <v>0.18</v>
      </c>
      <c r="C171" s="304">
        <v>0.16</v>
      </c>
      <c r="D171" s="304">
        <v>0.13</v>
      </c>
      <c r="E171" s="304">
        <v>0.08</v>
      </c>
      <c r="F171" s="304">
        <v>0</v>
      </c>
      <c r="G171" s="304">
        <v>0</v>
      </c>
      <c r="H171" s="304">
        <v>0</v>
      </c>
      <c r="I171" s="304">
        <v>0</v>
      </c>
      <c r="J171" s="304">
        <v>0</v>
      </c>
      <c r="K171" s="304">
        <v>0.11</v>
      </c>
      <c r="L171" s="304">
        <v>0.15</v>
      </c>
      <c r="M171" s="304">
        <v>0.19</v>
      </c>
      <c r="N171" s="307">
        <f>SUM(B171:M171)</f>
        <v>1</v>
      </c>
    </row>
    <row r="172" spans="1:14" ht="16.5" thickBot="1" x14ac:dyDescent="0.3">
      <c r="A172" s="308"/>
      <c r="B172" s="308"/>
      <c r="C172" s="308"/>
      <c r="D172" s="308"/>
      <c r="E172" s="308"/>
      <c r="F172" s="308"/>
      <c r="G172" s="308"/>
      <c r="H172" s="308"/>
      <c r="I172" s="308"/>
      <c r="J172" s="308"/>
      <c r="K172" s="308"/>
      <c r="L172" s="308"/>
      <c r="M172" s="308"/>
      <c r="N172" s="308"/>
    </row>
    <row r="173" spans="1:14" ht="15.75" thickBot="1" x14ac:dyDescent="0.3">
      <c r="A173" s="310"/>
      <c r="B173" s="427" t="s">
        <v>1142</v>
      </c>
      <c r="C173" s="428"/>
      <c r="D173" s="428"/>
      <c r="E173" s="428"/>
      <c r="F173" s="428"/>
      <c r="G173" s="428"/>
      <c r="H173" s="428"/>
      <c r="I173" s="428"/>
      <c r="J173" s="428"/>
      <c r="K173" s="428"/>
      <c r="L173" s="428"/>
      <c r="M173" s="429"/>
      <c r="N173" s="311"/>
    </row>
    <row r="174" spans="1:14" ht="15.75" thickBot="1" x14ac:dyDescent="0.3">
      <c r="A174" s="294" t="s">
        <v>1143</v>
      </c>
      <c r="B174" s="295" t="s">
        <v>1144</v>
      </c>
      <c r="C174" s="295" t="s">
        <v>1145</v>
      </c>
      <c r="D174" s="295" t="s">
        <v>1146</v>
      </c>
      <c r="E174" s="295" t="s">
        <v>1147</v>
      </c>
      <c r="F174" s="295" t="s">
        <v>1148</v>
      </c>
      <c r="G174" s="295" t="s">
        <v>1149</v>
      </c>
      <c r="H174" s="295" t="s">
        <v>1150</v>
      </c>
      <c r="I174" s="295" t="s">
        <v>1151</v>
      </c>
      <c r="J174" s="295" t="s">
        <v>1152</v>
      </c>
      <c r="K174" s="295" t="s">
        <v>1153</v>
      </c>
      <c r="L174" s="295" t="s">
        <v>1154</v>
      </c>
      <c r="M174" s="296" t="s">
        <v>1155</v>
      </c>
      <c r="N174" s="297" t="s">
        <v>1156</v>
      </c>
    </row>
    <row r="175" spans="1:14" ht="15.75" thickBot="1" x14ac:dyDescent="0.3">
      <c r="A175" s="316" t="s">
        <v>851</v>
      </c>
      <c r="B175" s="312"/>
      <c r="C175" s="312"/>
      <c r="D175" s="312"/>
      <c r="E175" s="312"/>
      <c r="F175" s="312"/>
      <c r="G175" s="312"/>
      <c r="H175" s="312"/>
      <c r="I175" s="312"/>
      <c r="J175" s="312"/>
      <c r="K175" s="312"/>
      <c r="L175" s="312"/>
      <c r="M175" s="313"/>
      <c r="N175" s="314"/>
    </row>
    <row r="176" spans="1:14" ht="15.75" thickBot="1" x14ac:dyDescent="0.3">
      <c r="A176" s="316" t="s">
        <v>1173</v>
      </c>
      <c r="B176" s="304">
        <v>0.18</v>
      </c>
      <c r="C176" s="304">
        <v>0.15</v>
      </c>
      <c r="D176" s="304">
        <v>0.13</v>
      </c>
      <c r="E176" s="304">
        <v>0.09</v>
      </c>
      <c r="F176" s="304">
        <v>0.05</v>
      </c>
      <c r="G176" s="304">
        <v>0.01</v>
      </c>
      <c r="H176" s="304">
        <v>0.01</v>
      </c>
      <c r="I176" s="304">
        <v>0.01</v>
      </c>
      <c r="J176" s="304">
        <v>0.02</v>
      </c>
      <c r="K176" s="304">
        <v>7.0000000000000007E-2</v>
      </c>
      <c r="L176" s="304">
        <v>0.11</v>
      </c>
      <c r="M176" s="304">
        <v>0.17</v>
      </c>
      <c r="N176" s="318">
        <f>SUM(B176:M176)</f>
        <v>1</v>
      </c>
    </row>
    <row r="177" spans="1:14" ht="16.5" thickBot="1" x14ac:dyDescent="0.3">
      <c r="A177" s="308"/>
      <c r="B177" s="308"/>
      <c r="C177" s="308"/>
      <c r="D177" s="308"/>
      <c r="E177" s="308"/>
      <c r="F177" s="308"/>
      <c r="G177" s="308"/>
      <c r="H177" s="308"/>
      <c r="I177" s="308"/>
      <c r="J177" s="308"/>
      <c r="K177" s="308"/>
      <c r="L177" s="308"/>
      <c r="M177" s="308"/>
      <c r="N177" s="308"/>
    </row>
    <row r="178" spans="1:14" ht="15.75" thickBot="1" x14ac:dyDescent="0.3">
      <c r="A178" s="310"/>
      <c r="B178" s="427" t="s">
        <v>1142</v>
      </c>
      <c r="C178" s="428"/>
      <c r="D178" s="428"/>
      <c r="E178" s="428"/>
      <c r="F178" s="428"/>
      <c r="G178" s="428"/>
      <c r="H178" s="428"/>
      <c r="I178" s="428"/>
      <c r="J178" s="428"/>
      <c r="K178" s="428"/>
      <c r="L178" s="428"/>
      <c r="M178" s="429"/>
      <c r="N178" s="311"/>
    </row>
    <row r="179" spans="1:14" ht="15.75" thickBot="1" x14ac:dyDescent="0.3">
      <c r="A179" s="294" t="s">
        <v>1143</v>
      </c>
      <c r="B179" s="295" t="s">
        <v>1144</v>
      </c>
      <c r="C179" s="295" t="s">
        <v>1145</v>
      </c>
      <c r="D179" s="295" t="s">
        <v>1146</v>
      </c>
      <c r="E179" s="295" t="s">
        <v>1147</v>
      </c>
      <c r="F179" s="295" t="s">
        <v>1148</v>
      </c>
      <c r="G179" s="295" t="s">
        <v>1149</v>
      </c>
      <c r="H179" s="295" t="s">
        <v>1150</v>
      </c>
      <c r="I179" s="295" t="s">
        <v>1151</v>
      </c>
      <c r="J179" s="295" t="s">
        <v>1152</v>
      </c>
      <c r="K179" s="295" t="s">
        <v>1153</v>
      </c>
      <c r="L179" s="295" t="s">
        <v>1154</v>
      </c>
      <c r="M179" s="296" t="s">
        <v>1155</v>
      </c>
      <c r="N179" s="297" t="s">
        <v>1156</v>
      </c>
    </row>
    <row r="180" spans="1:14" ht="15.75" thickBot="1" x14ac:dyDescent="0.3">
      <c r="A180" s="316" t="s">
        <v>865</v>
      </c>
      <c r="B180" s="312"/>
      <c r="C180" s="312"/>
      <c r="D180" s="312"/>
      <c r="E180" s="312"/>
      <c r="F180" s="312"/>
      <c r="G180" s="312"/>
      <c r="H180" s="312"/>
      <c r="I180" s="312"/>
      <c r="J180" s="312"/>
      <c r="K180" s="312"/>
      <c r="L180" s="312"/>
      <c r="M180" s="313"/>
      <c r="N180" s="314"/>
    </row>
    <row r="181" spans="1:14" ht="15.75" thickBot="1" x14ac:dyDescent="0.3">
      <c r="A181" s="316" t="s">
        <v>1174</v>
      </c>
      <c r="B181" s="304">
        <v>0.18</v>
      </c>
      <c r="C181" s="304">
        <v>0.15</v>
      </c>
      <c r="D181" s="304">
        <v>0.14000000000000001</v>
      </c>
      <c r="E181" s="304">
        <v>0.08</v>
      </c>
      <c r="F181" s="304">
        <v>0.04</v>
      </c>
      <c r="G181" s="304">
        <v>0.01</v>
      </c>
      <c r="H181" s="304">
        <v>0.01</v>
      </c>
      <c r="I181" s="304">
        <v>0.01</v>
      </c>
      <c r="J181" s="304">
        <v>0.01</v>
      </c>
      <c r="K181" s="304">
        <v>7.0000000000000007E-2</v>
      </c>
      <c r="L181" s="304">
        <v>0.12</v>
      </c>
      <c r="M181" s="304">
        <v>0.18</v>
      </c>
      <c r="N181" s="307">
        <f>SUM(B181:M181)</f>
        <v>1</v>
      </c>
    </row>
    <row r="182" spans="1:14" ht="16.5" thickBot="1" x14ac:dyDescent="0.3">
      <c r="A182" s="308"/>
      <c r="B182" s="308"/>
      <c r="C182" s="308"/>
      <c r="D182" s="308"/>
      <c r="E182" s="308"/>
      <c r="F182" s="308"/>
      <c r="G182" s="308"/>
      <c r="H182" s="308"/>
      <c r="I182" s="308"/>
      <c r="J182" s="308"/>
      <c r="K182" s="308"/>
      <c r="L182" s="308"/>
      <c r="M182" s="308"/>
      <c r="N182" s="308"/>
    </row>
    <row r="183" spans="1:14" ht="15.75" thickBot="1" x14ac:dyDescent="0.3">
      <c r="A183" s="310"/>
      <c r="B183" s="320" t="s">
        <v>1142</v>
      </c>
      <c r="C183" s="320"/>
      <c r="D183" s="320"/>
      <c r="E183" s="320"/>
      <c r="F183" s="320"/>
      <c r="G183" s="320"/>
      <c r="H183" s="320"/>
      <c r="I183" s="320"/>
      <c r="J183" s="320"/>
      <c r="K183" s="320"/>
      <c r="L183" s="320"/>
      <c r="M183" s="311"/>
      <c r="N183" s="311"/>
    </row>
    <row r="184" spans="1:14" ht="15.75" thickBot="1" x14ac:dyDescent="0.3">
      <c r="A184" s="294" t="s">
        <v>1143</v>
      </c>
      <c r="B184" s="295" t="s">
        <v>1144</v>
      </c>
      <c r="C184" s="295" t="s">
        <v>1145</v>
      </c>
      <c r="D184" s="295" t="s">
        <v>1146</v>
      </c>
      <c r="E184" s="295" t="s">
        <v>1147</v>
      </c>
      <c r="F184" s="295" t="s">
        <v>1148</v>
      </c>
      <c r="G184" s="295" t="s">
        <v>1149</v>
      </c>
      <c r="H184" s="295" t="s">
        <v>1150</v>
      </c>
      <c r="I184" s="295" t="s">
        <v>1151</v>
      </c>
      <c r="J184" s="295" t="s">
        <v>1152</v>
      </c>
      <c r="K184" s="295" t="s">
        <v>1153</v>
      </c>
      <c r="L184" s="295" t="s">
        <v>1154</v>
      </c>
      <c r="M184" s="296" t="s">
        <v>1155</v>
      </c>
      <c r="N184" s="297" t="s">
        <v>1156</v>
      </c>
    </row>
    <row r="185" spans="1:14" ht="15.75" thickBot="1" x14ac:dyDescent="0.3">
      <c r="A185" s="316" t="s">
        <v>728</v>
      </c>
      <c r="B185" s="312"/>
      <c r="C185" s="312"/>
      <c r="D185" s="312"/>
      <c r="E185" s="312"/>
      <c r="F185" s="312"/>
      <c r="G185" s="312"/>
      <c r="H185" s="312"/>
      <c r="I185" s="312"/>
      <c r="J185" s="312"/>
      <c r="K185" s="312"/>
      <c r="L185" s="312"/>
      <c r="M185" s="313"/>
      <c r="N185" s="314"/>
    </row>
    <row r="186" spans="1:14" ht="15.75" thickBot="1" x14ac:dyDescent="0.3">
      <c r="A186" s="316" t="s">
        <v>1175</v>
      </c>
      <c r="B186" s="304">
        <v>0.16</v>
      </c>
      <c r="C186" s="304">
        <v>0.14000000000000001</v>
      </c>
      <c r="D186" s="304">
        <v>0.12</v>
      </c>
      <c r="E186" s="304">
        <v>0.08</v>
      </c>
      <c r="F186" s="304">
        <v>0.05</v>
      </c>
      <c r="G186" s="304">
        <v>0.01</v>
      </c>
      <c r="H186" s="304">
        <v>0.01</v>
      </c>
      <c r="I186" s="304">
        <v>0.01</v>
      </c>
      <c r="J186" s="304">
        <v>0.03</v>
      </c>
      <c r="K186" s="304">
        <v>0.09</v>
      </c>
      <c r="L186" s="304">
        <v>0.13</v>
      </c>
      <c r="M186" s="304">
        <v>0.17</v>
      </c>
      <c r="N186" s="307">
        <f>SUM(B186:M186)</f>
        <v>1</v>
      </c>
    </row>
    <row r="187" spans="1:14" ht="16.5" thickBot="1" x14ac:dyDescent="0.3">
      <c r="A187" s="308"/>
      <c r="B187" s="308"/>
      <c r="C187" s="308"/>
      <c r="D187" s="308"/>
      <c r="E187" s="308"/>
      <c r="F187" s="308"/>
      <c r="G187" s="308"/>
      <c r="H187" s="308"/>
      <c r="I187" s="308"/>
      <c r="J187" s="308"/>
      <c r="K187" s="308"/>
      <c r="L187" s="308"/>
      <c r="M187" s="308"/>
      <c r="N187" s="308"/>
    </row>
    <row r="188" spans="1:14" ht="15.75" thickBot="1" x14ac:dyDescent="0.3">
      <c r="A188" s="310"/>
      <c r="B188" s="427" t="s">
        <v>1142</v>
      </c>
      <c r="C188" s="428"/>
      <c r="D188" s="428"/>
      <c r="E188" s="428"/>
      <c r="F188" s="428"/>
      <c r="G188" s="428"/>
      <c r="H188" s="428"/>
      <c r="I188" s="428"/>
      <c r="J188" s="428"/>
      <c r="K188" s="428"/>
      <c r="L188" s="428"/>
      <c r="M188" s="429"/>
      <c r="N188" s="311"/>
    </row>
    <row r="189" spans="1:14" ht="15.75" thickBot="1" x14ac:dyDescent="0.3">
      <c r="A189" s="294" t="s">
        <v>1143</v>
      </c>
      <c r="B189" s="295" t="s">
        <v>1144</v>
      </c>
      <c r="C189" s="295" t="s">
        <v>1145</v>
      </c>
      <c r="D189" s="295" t="s">
        <v>1146</v>
      </c>
      <c r="E189" s="295" t="s">
        <v>1147</v>
      </c>
      <c r="F189" s="295" t="s">
        <v>1148</v>
      </c>
      <c r="G189" s="295" t="s">
        <v>1149</v>
      </c>
      <c r="H189" s="295" t="s">
        <v>1150</v>
      </c>
      <c r="I189" s="295" t="s">
        <v>1151</v>
      </c>
      <c r="J189" s="295" t="s">
        <v>1152</v>
      </c>
      <c r="K189" s="295" t="s">
        <v>1153</v>
      </c>
      <c r="L189" s="295" t="s">
        <v>1154</v>
      </c>
      <c r="M189" s="296" t="s">
        <v>1155</v>
      </c>
      <c r="N189" s="297" t="s">
        <v>1156</v>
      </c>
    </row>
    <row r="190" spans="1:14" ht="15.75" thickBot="1" x14ac:dyDescent="0.3">
      <c r="A190" s="316" t="s">
        <v>903</v>
      </c>
      <c r="B190" s="312"/>
      <c r="C190" s="312"/>
      <c r="D190" s="312"/>
      <c r="E190" s="312"/>
      <c r="F190" s="312"/>
      <c r="G190" s="312"/>
      <c r="H190" s="312"/>
      <c r="I190" s="312"/>
      <c r="J190" s="312"/>
      <c r="K190" s="312"/>
      <c r="L190" s="312"/>
      <c r="M190" s="313"/>
      <c r="N190" s="314"/>
    </row>
    <row r="191" spans="1:14" ht="15.75" thickBot="1" x14ac:dyDescent="0.3">
      <c r="A191" s="316" t="s">
        <v>1176</v>
      </c>
      <c r="B191" s="304">
        <v>0.15</v>
      </c>
      <c r="C191" s="304">
        <v>0.14000000000000001</v>
      </c>
      <c r="D191" s="304">
        <v>0.13</v>
      </c>
      <c r="E191" s="304">
        <v>0.09</v>
      </c>
      <c r="F191" s="304">
        <v>0.04</v>
      </c>
      <c r="G191" s="304">
        <v>0.02</v>
      </c>
      <c r="H191" s="304">
        <v>0.01</v>
      </c>
      <c r="I191" s="304">
        <v>0.02</v>
      </c>
      <c r="J191" s="304">
        <v>0.03</v>
      </c>
      <c r="K191" s="304">
        <v>0.09</v>
      </c>
      <c r="L191" s="304">
        <v>0.11</v>
      </c>
      <c r="M191" s="304">
        <v>0.17</v>
      </c>
      <c r="N191" s="307">
        <f>SUM(B191:M191)</f>
        <v>1</v>
      </c>
    </row>
    <row r="192" spans="1:14" ht="16.5" thickBot="1" x14ac:dyDescent="0.3">
      <c r="A192" s="308"/>
      <c r="B192" s="319"/>
      <c r="C192" s="319"/>
      <c r="D192" s="319"/>
      <c r="E192" s="319"/>
      <c r="F192" s="319"/>
      <c r="G192" s="319"/>
      <c r="H192" s="319"/>
      <c r="I192" s="319"/>
      <c r="J192" s="319"/>
      <c r="K192" s="319"/>
      <c r="L192" s="319"/>
      <c r="M192" s="319"/>
      <c r="N192" s="319"/>
    </row>
    <row r="193" spans="1:14" ht="15.75" thickBot="1" x14ac:dyDescent="0.3">
      <c r="A193" s="310"/>
      <c r="B193" s="427" t="s">
        <v>1142</v>
      </c>
      <c r="C193" s="428"/>
      <c r="D193" s="428"/>
      <c r="E193" s="428"/>
      <c r="F193" s="428"/>
      <c r="G193" s="428"/>
      <c r="H193" s="428"/>
      <c r="I193" s="428"/>
      <c r="J193" s="428"/>
      <c r="K193" s="428"/>
      <c r="L193" s="428"/>
      <c r="M193" s="429"/>
      <c r="N193" s="311"/>
    </row>
    <row r="194" spans="1:14" ht="15.75" thickBot="1" x14ac:dyDescent="0.3">
      <c r="A194" s="294" t="s">
        <v>1143</v>
      </c>
      <c r="B194" s="295" t="s">
        <v>1144</v>
      </c>
      <c r="C194" s="295" t="s">
        <v>1145</v>
      </c>
      <c r="D194" s="295" t="s">
        <v>1146</v>
      </c>
      <c r="E194" s="295" t="s">
        <v>1147</v>
      </c>
      <c r="F194" s="295" t="s">
        <v>1148</v>
      </c>
      <c r="G194" s="295" t="s">
        <v>1149</v>
      </c>
      <c r="H194" s="295" t="s">
        <v>1150</v>
      </c>
      <c r="I194" s="295" t="s">
        <v>1151</v>
      </c>
      <c r="J194" s="295" t="s">
        <v>1152</v>
      </c>
      <c r="K194" s="295" t="s">
        <v>1153</v>
      </c>
      <c r="L194" s="295" t="s">
        <v>1154</v>
      </c>
      <c r="M194" s="296" t="s">
        <v>1155</v>
      </c>
      <c r="N194" s="297" t="s">
        <v>1156</v>
      </c>
    </row>
    <row r="195" spans="1:14" ht="15.75" thickBot="1" x14ac:dyDescent="0.3">
      <c r="A195" s="316" t="s">
        <v>923</v>
      </c>
      <c r="B195" s="312"/>
      <c r="C195" s="312"/>
      <c r="D195" s="312"/>
      <c r="E195" s="312"/>
      <c r="F195" s="312"/>
      <c r="G195" s="312"/>
      <c r="H195" s="312"/>
      <c r="I195" s="312"/>
      <c r="J195" s="312"/>
      <c r="K195" s="312"/>
      <c r="L195" s="312"/>
      <c r="M195" s="313"/>
      <c r="N195" s="314"/>
    </row>
    <row r="196" spans="1:14" ht="15.75" thickBot="1" x14ac:dyDescent="0.3">
      <c r="A196" s="316" t="s">
        <v>1177</v>
      </c>
      <c r="B196" s="304">
        <v>0.17</v>
      </c>
      <c r="C196" s="304">
        <v>0.14000000000000001</v>
      </c>
      <c r="D196" s="304">
        <v>0.13</v>
      </c>
      <c r="E196" s="304">
        <v>0.11</v>
      </c>
      <c r="F196" s="304">
        <v>0.04</v>
      </c>
      <c r="G196" s="304">
        <v>0.01</v>
      </c>
      <c r="H196" s="304">
        <v>0.01</v>
      </c>
      <c r="I196" s="304">
        <v>0.01</v>
      </c>
      <c r="J196" s="304">
        <v>0.03</v>
      </c>
      <c r="K196" s="304">
        <v>0.08</v>
      </c>
      <c r="L196" s="304">
        <v>0.11</v>
      </c>
      <c r="M196" s="304">
        <v>0.16</v>
      </c>
      <c r="N196" s="307">
        <f>SUM(B196:M196)</f>
        <v>1</v>
      </c>
    </row>
    <row r="197" spans="1:14" ht="16.5" thickBot="1" x14ac:dyDescent="0.3">
      <c r="A197" s="308"/>
      <c r="B197" s="308"/>
      <c r="C197" s="308"/>
      <c r="D197" s="308"/>
      <c r="E197" s="308"/>
      <c r="F197" s="308"/>
      <c r="G197" s="308"/>
      <c r="H197" s="308"/>
      <c r="I197" s="308"/>
      <c r="J197" s="308"/>
      <c r="K197" s="308"/>
      <c r="L197" s="308"/>
      <c r="M197" s="308"/>
      <c r="N197" s="308"/>
    </row>
    <row r="198" spans="1:14" ht="15.75" thickBot="1" x14ac:dyDescent="0.3">
      <c r="A198" s="310"/>
      <c r="B198" s="427" t="s">
        <v>1142</v>
      </c>
      <c r="C198" s="428"/>
      <c r="D198" s="428"/>
      <c r="E198" s="428"/>
      <c r="F198" s="428"/>
      <c r="G198" s="428"/>
      <c r="H198" s="428"/>
      <c r="I198" s="428"/>
      <c r="J198" s="428"/>
      <c r="K198" s="428"/>
      <c r="L198" s="428"/>
      <c r="M198" s="429"/>
      <c r="N198" s="311"/>
    </row>
    <row r="199" spans="1:14" ht="15.75" thickBot="1" x14ac:dyDescent="0.3">
      <c r="A199" s="294" t="s">
        <v>1143</v>
      </c>
      <c r="B199" s="295" t="s">
        <v>1144</v>
      </c>
      <c r="C199" s="295" t="s">
        <v>1145</v>
      </c>
      <c r="D199" s="295" t="s">
        <v>1146</v>
      </c>
      <c r="E199" s="295" t="s">
        <v>1147</v>
      </c>
      <c r="F199" s="295" t="s">
        <v>1148</v>
      </c>
      <c r="G199" s="295" t="s">
        <v>1149</v>
      </c>
      <c r="H199" s="295" t="s">
        <v>1150</v>
      </c>
      <c r="I199" s="295" t="s">
        <v>1151</v>
      </c>
      <c r="J199" s="295" t="s">
        <v>1152</v>
      </c>
      <c r="K199" s="295" t="s">
        <v>1153</v>
      </c>
      <c r="L199" s="295" t="s">
        <v>1154</v>
      </c>
      <c r="M199" s="296" t="s">
        <v>1155</v>
      </c>
      <c r="N199" s="297" t="s">
        <v>1156</v>
      </c>
    </row>
    <row r="200" spans="1:14" ht="15.75" thickBot="1" x14ac:dyDescent="0.3">
      <c r="A200" s="316" t="s">
        <v>938</v>
      </c>
      <c r="B200" s="312"/>
      <c r="C200" s="312"/>
      <c r="D200" s="312"/>
      <c r="E200" s="312"/>
      <c r="F200" s="312"/>
      <c r="G200" s="312"/>
      <c r="H200" s="312"/>
      <c r="I200" s="312"/>
      <c r="J200" s="312"/>
      <c r="K200" s="312"/>
      <c r="L200" s="312"/>
      <c r="M200" s="313"/>
      <c r="N200" s="314"/>
    </row>
    <row r="201" spans="1:14" ht="15.75" thickBot="1" x14ac:dyDescent="0.3">
      <c r="A201" s="316" t="s">
        <v>1178</v>
      </c>
      <c r="B201" s="304">
        <v>0.18</v>
      </c>
      <c r="C201" s="304">
        <v>0.15</v>
      </c>
      <c r="D201" s="304">
        <v>0.12</v>
      </c>
      <c r="E201" s="304">
        <v>0.08</v>
      </c>
      <c r="F201" s="304">
        <v>0.03</v>
      </c>
      <c r="G201" s="304">
        <v>0.01</v>
      </c>
      <c r="H201" s="304">
        <v>0.01</v>
      </c>
      <c r="I201" s="304">
        <v>0.01</v>
      </c>
      <c r="J201" s="304">
        <v>0.03</v>
      </c>
      <c r="K201" s="304">
        <v>0.09</v>
      </c>
      <c r="L201" s="304">
        <v>0.13</v>
      </c>
      <c r="M201" s="304">
        <v>0.16</v>
      </c>
      <c r="N201" s="318">
        <f>SUM(B201:M201)</f>
        <v>1</v>
      </c>
    </row>
    <row r="202" spans="1:14" ht="16.5" thickBot="1" x14ac:dyDescent="0.3">
      <c r="A202" s="308"/>
      <c r="B202" s="308"/>
      <c r="C202" s="308"/>
      <c r="D202" s="308"/>
      <c r="E202" s="308"/>
      <c r="F202" s="308"/>
      <c r="G202" s="308"/>
      <c r="H202" s="308"/>
      <c r="I202" s="308"/>
      <c r="J202" s="308"/>
      <c r="K202" s="308"/>
      <c r="L202" s="308"/>
      <c r="M202" s="308"/>
      <c r="N202" s="308"/>
    </row>
    <row r="203" spans="1:14" ht="15.75" thickBot="1" x14ac:dyDescent="0.3">
      <c r="A203" s="310"/>
      <c r="B203" s="427" t="s">
        <v>1142</v>
      </c>
      <c r="C203" s="428"/>
      <c r="D203" s="428"/>
      <c r="E203" s="428"/>
      <c r="F203" s="428"/>
      <c r="G203" s="428"/>
      <c r="H203" s="428"/>
      <c r="I203" s="428"/>
      <c r="J203" s="428"/>
      <c r="K203" s="428"/>
      <c r="L203" s="428"/>
      <c r="M203" s="429"/>
      <c r="N203" s="311"/>
    </row>
    <row r="204" spans="1:14" ht="15.75" thickBot="1" x14ac:dyDescent="0.3">
      <c r="A204" s="294" t="s">
        <v>1143</v>
      </c>
      <c r="B204" s="295" t="s">
        <v>1144</v>
      </c>
      <c r="C204" s="295" t="s">
        <v>1145</v>
      </c>
      <c r="D204" s="295" t="s">
        <v>1146</v>
      </c>
      <c r="E204" s="295" t="s">
        <v>1147</v>
      </c>
      <c r="F204" s="295" t="s">
        <v>1148</v>
      </c>
      <c r="G204" s="295" t="s">
        <v>1149</v>
      </c>
      <c r="H204" s="295" t="s">
        <v>1150</v>
      </c>
      <c r="I204" s="295" t="s">
        <v>1151</v>
      </c>
      <c r="J204" s="295" t="s">
        <v>1152</v>
      </c>
      <c r="K204" s="295" t="s">
        <v>1153</v>
      </c>
      <c r="L204" s="295" t="s">
        <v>1154</v>
      </c>
      <c r="M204" s="296" t="s">
        <v>1155</v>
      </c>
      <c r="N204" s="297" t="s">
        <v>1156</v>
      </c>
    </row>
    <row r="205" spans="1:14" ht="15.75" thickBot="1" x14ac:dyDescent="0.3">
      <c r="A205" s="316" t="s">
        <v>926</v>
      </c>
      <c r="B205" s="312"/>
      <c r="C205" s="312"/>
      <c r="D205" s="312"/>
      <c r="E205" s="312"/>
      <c r="F205" s="312"/>
      <c r="G205" s="312"/>
      <c r="H205" s="312"/>
      <c r="I205" s="312"/>
      <c r="J205" s="312"/>
      <c r="K205" s="312"/>
      <c r="L205" s="312"/>
      <c r="M205" s="313"/>
      <c r="N205" s="314"/>
    </row>
    <row r="206" spans="1:14" ht="15.75" thickBot="1" x14ac:dyDescent="0.3">
      <c r="A206" s="316" t="s">
        <v>1179</v>
      </c>
      <c r="B206" s="304">
        <v>0.16</v>
      </c>
      <c r="C206" s="304">
        <v>0.13</v>
      </c>
      <c r="D206" s="304">
        <v>0.13</v>
      </c>
      <c r="E206" s="304">
        <v>0.1</v>
      </c>
      <c r="F206" s="304">
        <v>0.04</v>
      </c>
      <c r="G206" s="304">
        <v>0.01</v>
      </c>
      <c r="H206" s="304">
        <v>0.01</v>
      </c>
      <c r="I206" s="304">
        <v>0.01</v>
      </c>
      <c r="J206" s="304">
        <v>0.03</v>
      </c>
      <c r="K206" s="304">
        <v>0.08</v>
      </c>
      <c r="L206" s="304">
        <v>0.12</v>
      </c>
      <c r="M206" s="304">
        <v>0.18</v>
      </c>
      <c r="N206" s="307">
        <f>SUM(B206:M206)</f>
        <v>1</v>
      </c>
    </row>
    <row r="207" spans="1:14" ht="16.5" thickBot="1" x14ac:dyDescent="0.3">
      <c r="A207" s="308"/>
      <c r="B207" s="308"/>
      <c r="C207" s="308"/>
      <c r="D207" s="308"/>
      <c r="E207" s="308"/>
      <c r="F207" s="308"/>
      <c r="G207" s="308"/>
      <c r="H207" s="308"/>
      <c r="I207" s="308"/>
      <c r="J207" s="308"/>
      <c r="K207" s="308"/>
      <c r="L207" s="308"/>
      <c r="M207" s="308"/>
      <c r="N207" s="308"/>
    </row>
    <row r="208" spans="1:14" ht="15.75" thickBot="1" x14ac:dyDescent="0.3">
      <c r="A208" s="310"/>
      <c r="B208" s="427" t="s">
        <v>1142</v>
      </c>
      <c r="C208" s="428"/>
      <c r="D208" s="428"/>
      <c r="E208" s="428"/>
      <c r="F208" s="428"/>
      <c r="G208" s="428"/>
      <c r="H208" s="428"/>
      <c r="I208" s="428"/>
      <c r="J208" s="428"/>
      <c r="K208" s="428"/>
      <c r="L208" s="428"/>
      <c r="M208" s="429"/>
      <c r="N208" s="311"/>
    </row>
    <row r="209" spans="1:14" ht="15.75" thickBot="1" x14ac:dyDescent="0.3">
      <c r="A209" s="294" t="s">
        <v>1143</v>
      </c>
      <c r="B209" s="295" t="s">
        <v>1144</v>
      </c>
      <c r="C209" s="295" t="s">
        <v>1145</v>
      </c>
      <c r="D209" s="295" t="s">
        <v>1146</v>
      </c>
      <c r="E209" s="295" t="s">
        <v>1147</v>
      </c>
      <c r="F209" s="295" t="s">
        <v>1148</v>
      </c>
      <c r="G209" s="295" t="s">
        <v>1149</v>
      </c>
      <c r="H209" s="295" t="s">
        <v>1150</v>
      </c>
      <c r="I209" s="295" t="s">
        <v>1151</v>
      </c>
      <c r="J209" s="295" t="s">
        <v>1152</v>
      </c>
      <c r="K209" s="295" t="s">
        <v>1153</v>
      </c>
      <c r="L209" s="295" t="s">
        <v>1154</v>
      </c>
      <c r="M209" s="296" t="s">
        <v>1155</v>
      </c>
      <c r="N209" s="297" t="s">
        <v>1156</v>
      </c>
    </row>
    <row r="210" spans="1:14" ht="15.75" thickBot="1" x14ac:dyDescent="0.3">
      <c r="A210" s="324" t="s">
        <v>360</v>
      </c>
      <c r="B210" s="325"/>
      <c r="C210" s="325"/>
      <c r="D210" s="325"/>
      <c r="E210" s="325"/>
      <c r="F210" s="325"/>
      <c r="G210" s="325"/>
      <c r="H210" s="325"/>
      <c r="I210" s="325"/>
      <c r="J210" s="325"/>
      <c r="K210" s="325"/>
      <c r="L210" s="325"/>
      <c r="M210" s="325"/>
      <c r="N210" s="326"/>
    </row>
    <row r="211" spans="1:14" ht="15.75" thickBot="1" x14ac:dyDescent="0.3">
      <c r="A211" s="316" t="s">
        <v>1180</v>
      </c>
      <c r="B211" s="304">
        <v>0.18</v>
      </c>
      <c r="C211" s="304">
        <v>0.17</v>
      </c>
      <c r="D211" s="304">
        <v>0.15</v>
      </c>
      <c r="E211" s="304">
        <v>0.08</v>
      </c>
      <c r="F211" s="304">
        <v>0.02</v>
      </c>
      <c r="G211" s="304">
        <v>0.01</v>
      </c>
      <c r="H211" s="304">
        <v>0.01</v>
      </c>
      <c r="I211" s="304">
        <v>0.01</v>
      </c>
      <c r="J211" s="304">
        <v>0.01</v>
      </c>
      <c r="K211" s="304">
        <v>0.06</v>
      </c>
      <c r="L211" s="304">
        <v>0.14000000000000001</v>
      </c>
      <c r="M211" s="306">
        <v>0.16</v>
      </c>
      <c r="N211" s="307">
        <f>SUM(B211:M211)</f>
        <v>1</v>
      </c>
    </row>
    <row r="212" spans="1:14" ht="16.5" thickBot="1" x14ac:dyDescent="0.3">
      <c r="A212" s="308"/>
      <c r="B212" s="319"/>
      <c r="C212" s="319"/>
      <c r="D212" s="319"/>
      <c r="E212" s="319"/>
      <c r="F212" s="319"/>
      <c r="G212" s="319"/>
      <c r="H212" s="319"/>
      <c r="I212" s="319"/>
      <c r="J212" s="319"/>
      <c r="K212" s="319"/>
      <c r="L212" s="319"/>
      <c r="M212" s="319"/>
      <c r="N212" s="319"/>
    </row>
    <row r="213" spans="1:14" ht="15.75" thickBot="1" x14ac:dyDescent="0.3">
      <c r="A213" s="310"/>
      <c r="B213" s="427" t="s">
        <v>1142</v>
      </c>
      <c r="C213" s="428"/>
      <c r="D213" s="428"/>
      <c r="E213" s="428"/>
      <c r="F213" s="428"/>
      <c r="G213" s="428"/>
      <c r="H213" s="428"/>
      <c r="I213" s="428"/>
      <c r="J213" s="428"/>
      <c r="K213" s="428"/>
      <c r="L213" s="428"/>
      <c r="M213" s="429"/>
      <c r="N213" s="311"/>
    </row>
    <row r="214" spans="1:14" ht="15.75" thickBot="1" x14ac:dyDescent="0.3">
      <c r="A214" s="294" t="s">
        <v>1143</v>
      </c>
      <c r="B214" s="295" t="s">
        <v>1144</v>
      </c>
      <c r="C214" s="295" t="s">
        <v>1145</v>
      </c>
      <c r="D214" s="295" t="s">
        <v>1146</v>
      </c>
      <c r="E214" s="295" t="s">
        <v>1147</v>
      </c>
      <c r="F214" s="295" t="s">
        <v>1148</v>
      </c>
      <c r="G214" s="295" t="s">
        <v>1149</v>
      </c>
      <c r="H214" s="295" t="s">
        <v>1150</v>
      </c>
      <c r="I214" s="295" t="s">
        <v>1151</v>
      </c>
      <c r="J214" s="295" t="s">
        <v>1152</v>
      </c>
      <c r="K214" s="295" t="s">
        <v>1153</v>
      </c>
      <c r="L214" s="295" t="s">
        <v>1154</v>
      </c>
      <c r="M214" s="296" t="s">
        <v>1155</v>
      </c>
      <c r="N214" s="297" t="s">
        <v>1156</v>
      </c>
    </row>
    <row r="215" spans="1:14" ht="15.75" thickBot="1" x14ac:dyDescent="0.3">
      <c r="A215" s="324" t="s">
        <v>402</v>
      </c>
      <c r="B215" s="325"/>
      <c r="C215" s="325"/>
      <c r="D215" s="325"/>
      <c r="E215" s="325"/>
      <c r="F215" s="325"/>
      <c r="G215" s="325"/>
      <c r="H215" s="325"/>
      <c r="I215" s="325"/>
      <c r="J215" s="325"/>
      <c r="K215" s="325"/>
      <c r="L215" s="325"/>
      <c r="M215" s="325"/>
      <c r="N215" s="326"/>
    </row>
    <row r="216" spans="1:14" ht="15.75" thickBot="1" x14ac:dyDescent="0.3">
      <c r="A216" s="316" t="s">
        <v>1181</v>
      </c>
      <c r="B216" s="304">
        <v>0.16</v>
      </c>
      <c r="C216" s="304">
        <v>0.15</v>
      </c>
      <c r="D216" s="304">
        <v>0.14000000000000001</v>
      </c>
      <c r="E216" s="304">
        <v>0.09</v>
      </c>
      <c r="F216" s="304">
        <v>0.03</v>
      </c>
      <c r="G216" s="304">
        <v>0.01</v>
      </c>
      <c r="H216" s="304">
        <v>0.01</v>
      </c>
      <c r="I216" s="304">
        <v>0.01</v>
      </c>
      <c r="J216" s="304">
        <v>0.01</v>
      </c>
      <c r="K216" s="304">
        <v>0.09</v>
      </c>
      <c r="L216" s="304">
        <v>0.14000000000000001</v>
      </c>
      <c r="M216" s="306">
        <v>0.16</v>
      </c>
      <c r="N216" s="307">
        <f>SUM(B216:M216)</f>
        <v>1</v>
      </c>
    </row>
    <row r="217" spans="1:14" ht="16.5" thickBot="1" x14ac:dyDescent="0.3">
      <c r="A217" s="308"/>
      <c r="B217" s="308"/>
      <c r="C217" s="308"/>
      <c r="D217" s="308"/>
      <c r="E217" s="308"/>
      <c r="F217" s="308"/>
      <c r="G217" s="308"/>
      <c r="H217" s="308"/>
      <c r="I217" s="308"/>
      <c r="J217" s="308"/>
      <c r="K217" s="308"/>
      <c r="L217" s="308"/>
      <c r="M217" s="308"/>
      <c r="N217" s="308"/>
    </row>
    <row r="218" spans="1:14" ht="15.75" thickBot="1" x14ac:dyDescent="0.3">
      <c r="A218" s="310"/>
      <c r="B218" s="427" t="s">
        <v>1142</v>
      </c>
      <c r="C218" s="428"/>
      <c r="D218" s="428"/>
      <c r="E218" s="428"/>
      <c r="F218" s="428"/>
      <c r="G218" s="428"/>
      <c r="H218" s="428"/>
      <c r="I218" s="428"/>
      <c r="J218" s="428"/>
      <c r="K218" s="428"/>
      <c r="L218" s="428"/>
      <c r="M218" s="429"/>
      <c r="N218" s="311"/>
    </row>
    <row r="219" spans="1:14" ht="15.75" thickBot="1" x14ac:dyDescent="0.3">
      <c r="A219" s="294" t="s">
        <v>1143</v>
      </c>
      <c r="B219" s="295" t="s">
        <v>1144</v>
      </c>
      <c r="C219" s="295" t="s">
        <v>1145</v>
      </c>
      <c r="D219" s="295" t="s">
        <v>1146</v>
      </c>
      <c r="E219" s="295" t="s">
        <v>1147</v>
      </c>
      <c r="F219" s="295" t="s">
        <v>1148</v>
      </c>
      <c r="G219" s="295" t="s">
        <v>1149</v>
      </c>
      <c r="H219" s="295" t="s">
        <v>1150</v>
      </c>
      <c r="I219" s="295" t="s">
        <v>1151</v>
      </c>
      <c r="J219" s="295" t="s">
        <v>1152</v>
      </c>
      <c r="K219" s="295" t="s">
        <v>1153</v>
      </c>
      <c r="L219" s="295" t="s">
        <v>1154</v>
      </c>
      <c r="M219" s="296" t="s">
        <v>1155</v>
      </c>
      <c r="N219" s="297" t="s">
        <v>1156</v>
      </c>
    </row>
    <row r="220" spans="1:14" ht="15.75" thickBot="1" x14ac:dyDescent="0.3">
      <c r="A220" s="324" t="s">
        <v>361</v>
      </c>
      <c r="B220" s="325"/>
      <c r="C220" s="325"/>
      <c r="D220" s="325"/>
      <c r="E220" s="325"/>
      <c r="F220" s="325"/>
      <c r="G220" s="325"/>
      <c r="H220" s="325"/>
      <c r="I220" s="325"/>
      <c r="J220" s="325"/>
      <c r="K220" s="325"/>
      <c r="L220" s="325"/>
      <c r="M220" s="325"/>
      <c r="N220" s="326"/>
    </row>
    <row r="221" spans="1:14" ht="15.75" thickBot="1" x14ac:dyDescent="0.3">
      <c r="A221" s="316" t="s">
        <v>1182</v>
      </c>
      <c r="B221" s="304">
        <v>0.15</v>
      </c>
      <c r="C221" s="304">
        <v>0.15</v>
      </c>
      <c r="D221" s="304">
        <v>0.13</v>
      </c>
      <c r="E221" s="304">
        <v>0.1</v>
      </c>
      <c r="F221" s="304">
        <v>0.04</v>
      </c>
      <c r="G221" s="304">
        <v>0.02</v>
      </c>
      <c r="H221" s="304">
        <v>0.01</v>
      </c>
      <c r="I221" s="304">
        <v>0.03</v>
      </c>
      <c r="J221" s="304">
        <v>0.02</v>
      </c>
      <c r="K221" s="304">
        <v>0.09</v>
      </c>
      <c r="L221" s="304">
        <v>0.12</v>
      </c>
      <c r="M221" s="306">
        <v>0.14000000000000001</v>
      </c>
      <c r="N221" s="307">
        <f>SUM(B221:M221)</f>
        <v>1</v>
      </c>
    </row>
    <row r="222" spans="1:14" ht="16.5" thickBot="1" x14ac:dyDescent="0.3">
      <c r="A222" s="308"/>
      <c r="B222" s="308"/>
      <c r="C222" s="308"/>
      <c r="D222" s="308"/>
      <c r="E222" s="308"/>
      <c r="F222" s="308"/>
      <c r="G222" s="308"/>
      <c r="H222" s="308"/>
      <c r="I222" s="308"/>
      <c r="J222" s="308"/>
      <c r="K222" s="308"/>
      <c r="L222" s="308"/>
      <c r="M222" s="308"/>
      <c r="N222" s="308"/>
    </row>
    <row r="223" spans="1:14" ht="15.75" thickBot="1" x14ac:dyDescent="0.3">
      <c r="A223" s="310"/>
      <c r="B223" s="427" t="s">
        <v>1142</v>
      </c>
      <c r="C223" s="428"/>
      <c r="D223" s="428"/>
      <c r="E223" s="428"/>
      <c r="F223" s="428"/>
      <c r="G223" s="428"/>
      <c r="H223" s="428"/>
      <c r="I223" s="428"/>
      <c r="J223" s="428"/>
      <c r="K223" s="428"/>
      <c r="L223" s="428"/>
      <c r="M223" s="429"/>
      <c r="N223" s="311"/>
    </row>
    <row r="224" spans="1:14" ht="15.75" thickBot="1" x14ac:dyDescent="0.3">
      <c r="A224" s="294" t="s">
        <v>1143</v>
      </c>
      <c r="B224" s="295" t="s">
        <v>1144</v>
      </c>
      <c r="C224" s="295" t="s">
        <v>1145</v>
      </c>
      <c r="D224" s="295" t="s">
        <v>1146</v>
      </c>
      <c r="E224" s="295" t="s">
        <v>1147</v>
      </c>
      <c r="F224" s="295" t="s">
        <v>1148</v>
      </c>
      <c r="G224" s="295" t="s">
        <v>1149</v>
      </c>
      <c r="H224" s="295" t="s">
        <v>1150</v>
      </c>
      <c r="I224" s="295" t="s">
        <v>1151</v>
      </c>
      <c r="J224" s="295" t="s">
        <v>1152</v>
      </c>
      <c r="K224" s="295" t="s">
        <v>1153</v>
      </c>
      <c r="L224" s="295" t="s">
        <v>1154</v>
      </c>
      <c r="M224" s="296" t="s">
        <v>1155</v>
      </c>
      <c r="N224" s="297" t="s">
        <v>1156</v>
      </c>
    </row>
    <row r="225" spans="1:14" ht="15.75" thickBot="1" x14ac:dyDescent="0.3">
      <c r="A225" s="324" t="s">
        <v>404</v>
      </c>
      <c r="B225" s="325"/>
      <c r="C225" s="325"/>
      <c r="D225" s="325"/>
      <c r="E225" s="325"/>
      <c r="F225" s="325"/>
      <c r="G225" s="325"/>
      <c r="H225" s="325"/>
      <c r="I225" s="325"/>
      <c r="J225" s="325"/>
      <c r="K225" s="325"/>
      <c r="L225" s="325"/>
      <c r="M225" s="325"/>
      <c r="N225" s="326"/>
    </row>
    <row r="226" spans="1:14" ht="15.75" thickBot="1" x14ac:dyDescent="0.3">
      <c r="A226" s="316" t="s">
        <v>1183</v>
      </c>
      <c r="B226" s="304">
        <v>0.18</v>
      </c>
      <c r="C226" s="304">
        <v>0.16</v>
      </c>
      <c r="D226" s="304">
        <v>0.13</v>
      </c>
      <c r="E226" s="304">
        <v>0.09</v>
      </c>
      <c r="F226" s="304">
        <v>0.03</v>
      </c>
      <c r="G226" s="304">
        <v>0.01</v>
      </c>
      <c r="H226" s="304">
        <v>0.01</v>
      </c>
      <c r="I226" s="304">
        <v>0.01</v>
      </c>
      <c r="J226" s="304">
        <v>0.01</v>
      </c>
      <c r="K226" s="304">
        <v>0.08</v>
      </c>
      <c r="L226" s="304">
        <v>0.12</v>
      </c>
      <c r="M226" s="306">
        <v>0.17</v>
      </c>
      <c r="N226" s="307">
        <f>SUM(B226:M226)</f>
        <v>1</v>
      </c>
    </row>
    <row r="227" spans="1:14" ht="16.5" thickBot="1" x14ac:dyDescent="0.3">
      <c r="A227" s="308"/>
      <c r="B227" s="308"/>
      <c r="C227" s="308"/>
      <c r="D227" s="308"/>
      <c r="E227" s="308"/>
      <c r="F227" s="308"/>
      <c r="G227" s="308"/>
      <c r="H227" s="308"/>
      <c r="I227" s="308"/>
      <c r="J227" s="308"/>
      <c r="K227" s="308"/>
      <c r="L227" s="308"/>
      <c r="M227" s="308"/>
      <c r="N227" s="308"/>
    </row>
    <row r="228" spans="1:14" ht="15.75" thickBot="1" x14ac:dyDescent="0.3">
      <c r="A228" s="310"/>
      <c r="B228" s="427" t="s">
        <v>1142</v>
      </c>
      <c r="C228" s="428"/>
      <c r="D228" s="428"/>
      <c r="E228" s="428"/>
      <c r="F228" s="428"/>
      <c r="G228" s="428"/>
      <c r="H228" s="428"/>
      <c r="I228" s="428"/>
      <c r="J228" s="428"/>
      <c r="K228" s="428"/>
      <c r="L228" s="428"/>
      <c r="M228" s="429"/>
      <c r="N228" s="311"/>
    </row>
    <row r="229" spans="1:14" ht="15.75" thickBot="1" x14ac:dyDescent="0.3">
      <c r="A229" s="294" t="s">
        <v>1143</v>
      </c>
      <c r="B229" s="295" t="s">
        <v>1144</v>
      </c>
      <c r="C229" s="295" t="s">
        <v>1145</v>
      </c>
      <c r="D229" s="295" t="s">
        <v>1146</v>
      </c>
      <c r="E229" s="295" t="s">
        <v>1147</v>
      </c>
      <c r="F229" s="295" t="s">
        <v>1148</v>
      </c>
      <c r="G229" s="295" t="s">
        <v>1149</v>
      </c>
      <c r="H229" s="295" t="s">
        <v>1150</v>
      </c>
      <c r="I229" s="295" t="s">
        <v>1151</v>
      </c>
      <c r="J229" s="295" t="s">
        <v>1152</v>
      </c>
      <c r="K229" s="295" t="s">
        <v>1153</v>
      </c>
      <c r="L229" s="295" t="s">
        <v>1154</v>
      </c>
      <c r="M229" s="296" t="s">
        <v>1155</v>
      </c>
      <c r="N229" s="297" t="s">
        <v>1156</v>
      </c>
    </row>
    <row r="230" spans="1:14" ht="15.75" thickBot="1" x14ac:dyDescent="0.3">
      <c r="A230" s="324" t="s">
        <v>1035</v>
      </c>
      <c r="B230" s="325"/>
      <c r="C230" s="325"/>
      <c r="D230" s="325"/>
      <c r="E230" s="325"/>
      <c r="F230" s="325"/>
      <c r="G230" s="325"/>
      <c r="H230" s="325"/>
      <c r="I230" s="325"/>
      <c r="J230" s="325"/>
      <c r="K230" s="325"/>
      <c r="L230" s="325"/>
      <c r="M230" s="325"/>
      <c r="N230" s="326"/>
    </row>
    <row r="231" spans="1:14" ht="15.75" thickBot="1" x14ac:dyDescent="0.3">
      <c r="A231" s="327" t="s">
        <v>1034</v>
      </c>
      <c r="B231" s="304">
        <v>0.18</v>
      </c>
      <c r="C231" s="304">
        <v>0.16</v>
      </c>
      <c r="D231" s="304">
        <v>0.13</v>
      </c>
      <c r="E231" s="304">
        <v>0.09</v>
      </c>
      <c r="F231" s="304">
        <v>0.03</v>
      </c>
      <c r="G231" s="304">
        <v>0.01</v>
      </c>
      <c r="H231" s="304">
        <v>0.01</v>
      </c>
      <c r="I231" s="304">
        <v>0.01</v>
      </c>
      <c r="J231" s="304">
        <v>0.01</v>
      </c>
      <c r="K231" s="304">
        <v>0.08</v>
      </c>
      <c r="L231" s="304">
        <v>0.12</v>
      </c>
      <c r="M231" s="306">
        <v>0.17</v>
      </c>
      <c r="N231" s="307">
        <f>SUM(B231:M231)</f>
        <v>1</v>
      </c>
    </row>
    <row r="232" spans="1:14" ht="15.75" thickBot="1" x14ac:dyDescent="0.3"/>
    <row r="233" spans="1:14" ht="15.75" thickBot="1" x14ac:dyDescent="0.3">
      <c r="A233" s="310"/>
      <c r="B233" s="427" t="s">
        <v>1142</v>
      </c>
      <c r="C233" s="428"/>
      <c r="D233" s="428"/>
      <c r="E233" s="428"/>
      <c r="F233" s="428"/>
      <c r="G233" s="428"/>
      <c r="H233" s="428"/>
      <c r="I233" s="428"/>
      <c r="J233" s="428"/>
      <c r="K233" s="428"/>
      <c r="L233" s="428"/>
      <c r="M233" s="429"/>
      <c r="N233" s="346"/>
    </row>
    <row r="234" spans="1:14" ht="15.75" thickBot="1" x14ac:dyDescent="0.3">
      <c r="A234" s="294" t="s">
        <v>1143</v>
      </c>
      <c r="B234" s="295" t="s">
        <v>1144</v>
      </c>
      <c r="C234" s="295" t="s">
        <v>1145</v>
      </c>
      <c r="D234" s="295" t="s">
        <v>1146</v>
      </c>
      <c r="E234" s="295" t="s">
        <v>1147</v>
      </c>
      <c r="F234" s="295" t="s">
        <v>1148</v>
      </c>
      <c r="G234" s="295" t="s">
        <v>1149</v>
      </c>
      <c r="H234" s="295" t="s">
        <v>1150</v>
      </c>
      <c r="I234" s="295" t="s">
        <v>1151</v>
      </c>
      <c r="J234" s="295" t="s">
        <v>1152</v>
      </c>
      <c r="K234" s="295" t="s">
        <v>1153</v>
      </c>
      <c r="L234" s="295" t="s">
        <v>1154</v>
      </c>
      <c r="M234" s="296" t="s">
        <v>1155</v>
      </c>
      <c r="N234" s="297" t="s">
        <v>1156</v>
      </c>
    </row>
    <row r="235" spans="1:14" ht="15.75" thickBot="1" x14ac:dyDescent="0.3">
      <c r="A235" s="324" t="s">
        <v>1214</v>
      </c>
      <c r="B235" s="325"/>
      <c r="C235" s="325"/>
      <c r="D235" s="325"/>
      <c r="E235" s="325"/>
      <c r="F235" s="325"/>
      <c r="G235" s="325"/>
      <c r="H235" s="325"/>
      <c r="I235" s="325"/>
      <c r="J235" s="325"/>
      <c r="K235" s="325"/>
      <c r="L235" s="325"/>
      <c r="M235" s="325"/>
      <c r="N235" s="326"/>
    </row>
    <row r="236" spans="1:14" ht="15.75" thickBot="1" x14ac:dyDescent="0.3">
      <c r="A236" s="327" t="s">
        <v>1213</v>
      </c>
      <c r="B236" s="304">
        <v>0.18</v>
      </c>
      <c r="C236" s="304">
        <v>0.16</v>
      </c>
      <c r="D236" s="304">
        <v>0.13</v>
      </c>
      <c r="E236" s="304">
        <v>0.09</v>
      </c>
      <c r="F236" s="304">
        <v>0.03</v>
      </c>
      <c r="G236" s="304">
        <v>0.01</v>
      </c>
      <c r="H236" s="304">
        <v>0.01</v>
      </c>
      <c r="I236" s="304">
        <v>0.01</v>
      </c>
      <c r="J236" s="304">
        <v>0.01</v>
      </c>
      <c r="K236" s="304">
        <v>0.08</v>
      </c>
      <c r="L236" s="304">
        <v>0.12</v>
      </c>
      <c r="M236" s="306">
        <v>0.17</v>
      </c>
      <c r="N236" s="307">
        <f>SUM(B236:M236)</f>
        <v>1</v>
      </c>
    </row>
  </sheetData>
  <autoFilter ref="A1:N10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46">
    <mergeCell ref="B208:M208"/>
    <mergeCell ref="B213:M213"/>
    <mergeCell ref="B218:M218"/>
    <mergeCell ref="B223:M223"/>
    <mergeCell ref="B228:M228"/>
    <mergeCell ref="B203:M203"/>
    <mergeCell ref="B143:M143"/>
    <mergeCell ref="B148:M148"/>
    <mergeCell ref="B153:M153"/>
    <mergeCell ref="B158:M158"/>
    <mergeCell ref="B163:M163"/>
    <mergeCell ref="B168:M168"/>
    <mergeCell ref="B173:M173"/>
    <mergeCell ref="B178:M178"/>
    <mergeCell ref="B188:M188"/>
    <mergeCell ref="B193:M193"/>
    <mergeCell ref="B198:M198"/>
    <mergeCell ref="B72:M72"/>
    <mergeCell ref="B77:M77"/>
    <mergeCell ref="B82:M82"/>
    <mergeCell ref="B138:M138"/>
    <mergeCell ref="B92:M92"/>
    <mergeCell ref="B97:M97"/>
    <mergeCell ref="B102:M102"/>
    <mergeCell ref="B107:M107"/>
    <mergeCell ref="B113:M113"/>
    <mergeCell ref="B118:M118"/>
    <mergeCell ref="B123:M123"/>
    <mergeCell ref="B128:M128"/>
    <mergeCell ref="B133:M133"/>
    <mergeCell ref="B233:M233"/>
    <mergeCell ref="B22:M22"/>
    <mergeCell ref="A1:N1"/>
    <mergeCell ref="B2:M2"/>
    <mergeCell ref="B7:M7"/>
    <mergeCell ref="B12:M12"/>
    <mergeCell ref="B17:M17"/>
    <mergeCell ref="B87:M87"/>
    <mergeCell ref="B27:M27"/>
    <mergeCell ref="B32:M32"/>
    <mergeCell ref="B37:M37"/>
    <mergeCell ref="B42:M42"/>
    <mergeCell ref="B47:M47"/>
    <mergeCell ref="B52:M52"/>
    <mergeCell ref="B57:M57"/>
    <mergeCell ref="B62:M6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"/>
  <sheetViews>
    <sheetView zoomScaleNormal="100" workbookViewId="0">
      <selection activeCell="E9" sqref="E9"/>
    </sheetView>
  </sheetViews>
  <sheetFormatPr defaultColWidth="9.140625" defaultRowHeight="12.75" x14ac:dyDescent="0.2"/>
  <cols>
    <col min="1" max="1" width="3.28515625" style="177" customWidth="1"/>
    <col min="2" max="2" width="35.42578125" style="175" customWidth="1"/>
    <col min="3" max="3" width="11.28515625" style="178" customWidth="1"/>
    <col min="4" max="4" width="20.140625" style="178" customWidth="1"/>
    <col min="5" max="5" width="13.140625" style="174" customWidth="1"/>
    <col min="6" max="6" width="13.28515625" style="178" customWidth="1"/>
    <col min="7" max="7" width="38.7109375" style="174" customWidth="1"/>
    <col min="8" max="9" width="11.5703125" style="175" customWidth="1"/>
    <col min="10" max="10" width="22.42578125" style="175" customWidth="1"/>
    <col min="11" max="16384" width="9.140625" style="175"/>
  </cols>
  <sheetData>
    <row r="1" spans="1:8" s="169" customFormat="1" x14ac:dyDescent="0.2">
      <c r="A1" s="166" t="s">
        <v>28</v>
      </c>
      <c r="B1" s="20"/>
      <c r="C1" s="20"/>
      <c r="D1" s="20"/>
      <c r="E1" s="20"/>
      <c r="F1" s="73"/>
      <c r="G1" s="167"/>
      <c r="H1" s="168"/>
    </row>
    <row r="2" spans="1:8" ht="13.5" thickBot="1" x14ac:dyDescent="0.25">
      <c r="A2" s="170"/>
      <c r="B2" s="171"/>
      <c r="C2" s="172"/>
      <c r="D2" s="172"/>
      <c r="E2" s="173"/>
      <c r="F2" s="19"/>
    </row>
    <row r="3" spans="1:8" ht="51" customHeight="1" x14ac:dyDescent="0.2">
      <c r="A3" s="7" t="s">
        <v>0</v>
      </c>
      <c r="B3" s="8" t="s">
        <v>1</v>
      </c>
      <c r="C3" s="432" t="s">
        <v>1195</v>
      </c>
      <c r="D3" s="412" t="s">
        <v>29</v>
      </c>
      <c r="E3" s="9" t="s">
        <v>2</v>
      </c>
      <c r="F3" s="10" t="s">
        <v>3</v>
      </c>
    </row>
    <row r="4" spans="1:8" ht="15" customHeight="1" x14ac:dyDescent="0.2">
      <c r="A4" s="11"/>
      <c r="B4" s="12" t="s">
        <v>4</v>
      </c>
      <c r="C4" s="433"/>
      <c r="D4" s="413"/>
      <c r="E4" s="13" t="s">
        <v>5</v>
      </c>
      <c r="F4" s="14" t="s">
        <v>7</v>
      </c>
    </row>
    <row r="5" spans="1:8" ht="15.75" customHeight="1" x14ac:dyDescent="0.2">
      <c r="A5" s="11"/>
      <c r="B5" s="12"/>
      <c r="C5" s="433"/>
      <c r="D5" s="413"/>
      <c r="E5" s="13"/>
      <c r="F5" s="14" t="s">
        <v>10</v>
      </c>
    </row>
    <row r="6" spans="1:8" x14ac:dyDescent="0.2">
      <c r="A6" s="417">
        <v>1</v>
      </c>
      <c r="B6" s="15" t="s">
        <v>11</v>
      </c>
      <c r="C6" s="16">
        <v>1400000</v>
      </c>
      <c r="D6" s="16" t="s">
        <v>30</v>
      </c>
      <c r="E6" s="17" t="s">
        <v>1223</v>
      </c>
      <c r="F6" s="418">
        <v>1100</v>
      </c>
    </row>
    <row r="7" spans="1:8" x14ac:dyDescent="0.2">
      <c r="A7" s="417">
        <v>2</v>
      </c>
      <c r="B7" s="15" t="s">
        <v>12</v>
      </c>
      <c r="C7" s="16">
        <v>665000</v>
      </c>
      <c r="D7" s="16" t="s">
        <v>31</v>
      </c>
      <c r="E7" s="17" t="s">
        <v>1223</v>
      </c>
      <c r="F7" s="418">
        <v>580</v>
      </c>
    </row>
    <row r="8" spans="1:8" x14ac:dyDescent="0.2">
      <c r="A8" s="417">
        <v>3</v>
      </c>
      <c r="B8" s="15" t="s">
        <v>13</v>
      </c>
      <c r="C8" s="16">
        <v>641000</v>
      </c>
      <c r="D8" s="16" t="s">
        <v>32</v>
      </c>
      <c r="E8" s="17" t="s">
        <v>1223</v>
      </c>
      <c r="F8" s="418">
        <v>420</v>
      </c>
    </row>
    <row r="9" spans="1:8" x14ac:dyDescent="0.2">
      <c r="A9" s="417">
        <v>4</v>
      </c>
      <c r="B9" s="15" t="s">
        <v>14</v>
      </c>
      <c r="C9" s="16">
        <v>2800000</v>
      </c>
      <c r="D9" s="16" t="s">
        <v>33</v>
      </c>
      <c r="E9" s="17" t="s">
        <v>1224</v>
      </c>
      <c r="F9" s="418">
        <v>1900</v>
      </c>
    </row>
    <row r="10" spans="1:8" x14ac:dyDescent="0.2">
      <c r="A10" s="417">
        <v>5</v>
      </c>
      <c r="B10" s="15" t="s">
        <v>15</v>
      </c>
      <c r="C10" s="16">
        <v>40000</v>
      </c>
      <c r="D10" s="16" t="s">
        <v>34</v>
      </c>
      <c r="E10" s="17" t="s">
        <v>113</v>
      </c>
      <c r="F10" s="418"/>
    </row>
    <row r="11" spans="1:8" x14ac:dyDescent="0.2">
      <c r="A11" s="417">
        <v>6</v>
      </c>
      <c r="B11" s="15" t="s">
        <v>16</v>
      </c>
      <c r="C11" s="16">
        <v>37000</v>
      </c>
      <c r="D11" s="16" t="s">
        <v>35</v>
      </c>
      <c r="E11" s="17" t="s">
        <v>113</v>
      </c>
      <c r="F11" s="418"/>
    </row>
    <row r="12" spans="1:8" x14ac:dyDescent="0.2">
      <c r="A12" s="417">
        <v>7</v>
      </c>
      <c r="B12" s="15" t="s">
        <v>17</v>
      </c>
      <c r="C12" s="16">
        <v>25000</v>
      </c>
      <c r="D12" s="16" t="s">
        <v>36</v>
      </c>
      <c r="E12" s="17" t="s">
        <v>113</v>
      </c>
      <c r="F12" s="418"/>
    </row>
    <row r="13" spans="1:8" x14ac:dyDescent="0.2">
      <c r="A13" s="417">
        <v>8</v>
      </c>
      <c r="B13" s="15" t="s">
        <v>18</v>
      </c>
      <c r="C13" s="16">
        <v>130000</v>
      </c>
      <c r="D13" s="16" t="s">
        <v>37</v>
      </c>
      <c r="E13" s="17" t="s">
        <v>456</v>
      </c>
      <c r="F13" s="419"/>
    </row>
    <row r="14" spans="1:8" x14ac:dyDescent="0.2">
      <c r="A14" s="417">
        <v>9</v>
      </c>
      <c r="B14" s="15" t="s">
        <v>19</v>
      </c>
      <c r="C14" s="16">
        <v>85000</v>
      </c>
      <c r="D14" s="16" t="s">
        <v>38</v>
      </c>
      <c r="E14" s="17" t="s">
        <v>456</v>
      </c>
      <c r="F14" s="419"/>
    </row>
    <row r="15" spans="1:8" x14ac:dyDescent="0.2">
      <c r="A15" s="417">
        <v>10</v>
      </c>
      <c r="B15" s="15" t="s">
        <v>20</v>
      </c>
      <c r="C15" s="16">
        <v>32000</v>
      </c>
      <c r="D15" s="16" t="s">
        <v>39</v>
      </c>
      <c r="E15" s="17" t="s">
        <v>116</v>
      </c>
      <c r="F15" s="419"/>
    </row>
    <row r="16" spans="1:8" x14ac:dyDescent="0.2">
      <c r="A16" s="417">
        <v>11</v>
      </c>
      <c r="B16" s="15" t="s">
        <v>21</v>
      </c>
      <c r="C16" s="16">
        <v>350000</v>
      </c>
      <c r="D16" s="16" t="s">
        <v>40</v>
      </c>
      <c r="E16" s="17" t="s">
        <v>458</v>
      </c>
      <c r="F16" s="419"/>
    </row>
    <row r="17" spans="1:7" x14ac:dyDescent="0.2">
      <c r="A17" s="417">
        <v>12</v>
      </c>
      <c r="B17" s="15" t="s">
        <v>21</v>
      </c>
      <c r="C17" s="16">
        <v>520</v>
      </c>
      <c r="D17" s="16" t="s">
        <v>41</v>
      </c>
      <c r="E17" s="17" t="s">
        <v>111</v>
      </c>
      <c r="F17" s="419"/>
      <c r="G17" s="176"/>
    </row>
    <row r="18" spans="1:7" x14ac:dyDescent="0.2">
      <c r="A18" s="417">
        <v>13</v>
      </c>
      <c r="B18" s="15" t="s">
        <v>22</v>
      </c>
      <c r="C18" s="16">
        <v>340000</v>
      </c>
      <c r="D18" s="16" t="s">
        <v>42</v>
      </c>
      <c r="E18" s="17" t="s">
        <v>458</v>
      </c>
      <c r="F18" s="419"/>
    </row>
    <row r="19" spans="1:7" x14ac:dyDescent="0.2">
      <c r="A19" s="417">
        <v>14</v>
      </c>
      <c r="B19" s="15" t="s">
        <v>43</v>
      </c>
      <c r="C19" s="16">
        <v>50</v>
      </c>
      <c r="D19" s="16" t="s">
        <v>44</v>
      </c>
      <c r="E19" s="17" t="s">
        <v>118</v>
      </c>
      <c r="F19" s="419"/>
    </row>
    <row r="20" spans="1:7" x14ac:dyDescent="0.2">
      <c r="A20" s="417">
        <v>15</v>
      </c>
      <c r="B20" s="15" t="s">
        <v>45</v>
      </c>
      <c r="C20" s="16">
        <v>50</v>
      </c>
      <c r="D20" s="16" t="s">
        <v>46</v>
      </c>
      <c r="E20" s="17" t="s">
        <v>118</v>
      </c>
      <c r="F20" s="419"/>
    </row>
    <row r="21" spans="1:7" x14ac:dyDescent="0.2">
      <c r="A21" s="417">
        <v>16</v>
      </c>
      <c r="B21" s="15" t="s">
        <v>1040</v>
      </c>
      <c r="C21" s="16">
        <v>2000</v>
      </c>
      <c r="D21" s="16" t="s">
        <v>1041</v>
      </c>
      <c r="E21" s="17" t="s">
        <v>113</v>
      </c>
      <c r="F21" s="419"/>
    </row>
    <row r="22" spans="1:7" x14ac:dyDescent="0.2">
      <c r="A22" s="417">
        <v>17</v>
      </c>
      <c r="B22" s="15" t="s">
        <v>1022</v>
      </c>
      <c r="C22" s="16">
        <v>44000</v>
      </c>
      <c r="D22" s="16" t="s">
        <v>1023</v>
      </c>
      <c r="E22" s="17" t="s">
        <v>113</v>
      </c>
      <c r="F22" s="419"/>
    </row>
    <row r="23" spans="1:7" x14ac:dyDescent="0.2">
      <c r="A23" s="417">
        <v>18</v>
      </c>
      <c r="B23" s="15" t="s">
        <v>1123</v>
      </c>
      <c r="C23" s="16">
        <v>50</v>
      </c>
      <c r="D23" s="16" t="s">
        <v>1124</v>
      </c>
      <c r="E23" s="17" t="s">
        <v>118</v>
      </c>
      <c r="F23" s="419"/>
    </row>
    <row r="24" spans="1:7" x14ac:dyDescent="0.2">
      <c r="A24" s="417">
        <v>19</v>
      </c>
      <c r="B24" s="15" t="s">
        <v>1125</v>
      </c>
      <c r="C24" s="16">
        <v>50</v>
      </c>
      <c r="D24" s="16" t="s">
        <v>1126</v>
      </c>
      <c r="E24" s="17" t="s">
        <v>118</v>
      </c>
      <c r="F24" s="419"/>
    </row>
    <row r="25" spans="1:7" s="204" customFormat="1" ht="15" x14ac:dyDescent="0.25">
      <c r="A25" s="417">
        <v>20</v>
      </c>
      <c r="B25" s="33" t="s">
        <v>1024</v>
      </c>
      <c r="C25" s="127">
        <v>50</v>
      </c>
      <c r="D25" s="347" t="s">
        <v>1025</v>
      </c>
      <c r="E25" s="35" t="s">
        <v>118</v>
      </c>
      <c r="F25" s="129"/>
      <c r="G25" s="207"/>
    </row>
    <row r="26" spans="1:7" x14ac:dyDescent="0.2">
      <c r="A26" s="417">
        <v>21</v>
      </c>
      <c r="B26" s="15" t="s">
        <v>1187</v>
      </c>
      <c r="C26" s="127">
        <v>50</v>
      </c>
      <c r="D26" s="337" t="s">
        <v>1188</v>
      </c>
      <c r="E26" s="35" t="s">
        <v>118</v>
      </c>
      <c r="F26" s="419"/>
    </row>
    <row r="27" spans="1:7" x14ac:dyDescent="0.2">
      <c r="A27" s="417">
        <v>22</v>
      </c>
      <c r="B27" s="15" t="s">
        <v>1198</v>
      </c>
      <c r="C27" s="127">
        <v>100</v>
      </c>
      <c r="D27" s="337" t="s">
        <v>1199</v>
      </c>
      <c r="E27" s="35" t="s">
        <v>118</v>
      </c>
      <c r="F27" s="419"/>
    </row>
    <row r="28" spans="1:7" x14ac:dyDescent="0.2">
      <c r="A28" s="417">
        <v>23</v>
      </c>
      <c r="B28" s="15" t="s">
        <v>1200</v>
      </c>
      <c r="C28" s="127">
        <v>100</v>
      </c>
      <c r="D28" s="337" t="s">
        <v>1201</v>
      </c>
      <c r="E28" s="35" t="s">
        <v>118</v>
      </c>
      <c r="F28" s="419"/>
    </row>
    <row r="29" spans="1:7" x14ac:dyDescent="0.2">
      <c r="A29" s="417">
        <v>24</v>
      </c>
      <c r="B29" s="15" t="s">
        <v>1189</v>
      </c>
      <c r="C29" s="127">
        <v>20</v>
      </c>
      <c r="D29" s="337" t="s">
        <v>1190</v>
      </c>
      <c r="E29" s="35" t="s">
        <v>118</v>
      </c>
      <c r="F29" s="419"/>
    </row>
    <row r="30" spans="1:7" x14ac:dyDescent="0.2">
      <c r="A30" s="417">
        <v>25</v>
      </c>
      <c r="B30" s="15" t="s">
        <v>1191</v>
      </c>
      <c r="C30" s="127">
        <v>20</v>
      </c>
      <c r="D30" s="340" t="s">
        <v>1192</v>
      </c>
      <c r="E30" s="35" t="s">
        <v>118</v>
      </c>
      <c r="F30" s="419"/>
    </row>
    <row r="31" spans="1:7" x14ac:dyDescent="0.2">
      <c r="A31" s="417">
        <v>26</v>
      </c>
      <c r="B31" s="15" t="s">
        <v>1193</v>
      </c>
      <c r="C31" s="127">
        <v>20</v>
      </c>
      <c r="D31" s="340" t="s">
        <v>1194</v>
      </c>
      <c r="E31" s="35" t="s">
        <v>118</v>
      </c>
      <c r="F31" s="419"/>
    </row>
    <row r="32" spans="1:7" x14ac:dyDescent="0.2">
      <c r="A32" s="417">
        <v>27</v>
      </c>
      <c r="B32" s="15" t="s">
        <v>1202</v>
      </c>
      <c r="C32" s="127">
        <v>20</v>
      </c>
      <c r="D32" s="340" t="s">
        <v>1203</v>
      </c>
      <c r="E32" s="35" t="s">
        <v>118</v>
      </c>
      <c r="F32" s="419"/>
    </row>
    <row r="33" spans="1:7" x14ac:dyDescent="0.2">
      <c r="A33" s="417">
        <v>28</v>
      </c>
      <c r="B33" s="15" t="s">
        <v>1204</v>
      </c>
      <c r="C33" s="127">
        <v>20</v>
      </c>
      <c r="D33" s="340" t="s">
        <v>1205</v>
      </c>
      <c r="E33" s="35" t="s">
        <v>118</v>
      </c>
      <c r="F33" s="419"/>
    </row>
    <row r="34" spans="1:7" ht="13.5" thickBot="1" x14ac:dyDescent="0.25">
      <c r="A34" s="18"/>
      <c r="B34" s="338" t="s">
        <v>419</v>
      </c>
      <c r="C34" s="339">
        <f>SUM(C6:C33)</f>
        <v>6592120</v>
      </c>
      <c r="D34" s="19"/>
      <c r="E34" s="173"/>
      <c r="F34" s="19"/>
      <c r="G34" s="176"/>
    </row>
    <row r="37" spans="1:7" ht="12.75" customHeight="1" x14ac:dyDescent="0.2"/>
    <row r="40" spans="1:7" ht="13.5" customHeight="1" x14ac:dyDescent="0.2"/>
    <row r="71" spans="7:7" x14ac:dyDescent="0.2">
      <c r="G71" s="175"/>
    </row>
    <row r="87" spans="7:8" x14ac:dyDescent="0.2">
      <c r="G87" s="179"/>
      <c r="H87" s="179"/>
    </row>
    <row r="88" spans="7:8" x14ac:dyDescent="0.2">
      <c r="G88" s="179"/>
      <c r="H88" s="179"/>
    </row>
    <row r="89" spans="7:8" x14ac:dyDescent="0.2">
      <c r="G89" s="179"/>
      <c r="H89" s="179"/>
    </row>
    <row r="90" spans="7:8" x14ac:dyDescent="0.2">
      <c r="G90" s="179"/>
      <c r="H90" s="179"/>
    </row>
    <row r="92" spans="7:8" x14ac:dyDescent="0.2">
      <c r="G92" s="179"/>
      <c r="H92" s="179"/>
    </row>
    <row r="93" spans="7:8" x14ac:dyDescent="0.2">
      <c r="G93" s="179"/>
      <c r="H93" s="179"/>
    </row>
    <row r="94" spans="7:8" x14ac:dyDescent="0.2">
      <c r="G94" s="179"/>
      <c r="H94" s="179"/>
    </row>
    <row r="95" spans="7:8" x14ac:dyDescent="0.2">
      <c r="G95" s="179"/>
      <c r="H95" s="179"/>
    </row>
    <row r="96" spans="7:8" x14ac:dyDescent="0.2">
      <c r="G96" s="179"/>
      <c r="H96" s="179"/>
    </row>
    <row r="97" spans="7:8" x14ac:dyDescent="0.2">
      <c r="G97" s="179"/>
      <c r="H97" s="179"/>
    </row>
    <row r="98" spans="7:8" x14ac:dyDescent="0.2">
      <c r="G98" s="179"/>
      <c r="H98" s="179"/>
    </row>
    <row r="99" spans="7:8" x14ac:dyDescent="0.2">
      <c r="G99" s="179"/>
      <c r="H99" s="179"/>
    </row>
  </sheetData>
  <autoFilter ref="A3:F34"/>
  <mergeCells count="1">
    <mergeCell ref="C3:C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"/>
  <sheetViews>
    <sheetView topLeftCell="A37" workbookViewId="0">
      <selection activeCell="E69" sqref="E69"/>
    </sheetView>
  </sheetViews>
  <sheetFormatPr defaultColWidth="9.42578125" defaultRowHeight="15" x14ac:dyDescent="0.25"/>
  <cols>
    <col min="1" max="1" width="2.7109375" style="208" customWidth="1"/>
    <col min="2" max="2" width="30.42578125" style="209" customWidth="1"/>
    <col min="3" max="3" width="11.42578125" style="209" customWidth="1"/>
    <col min="4" max="4" width="19.140625" style="209" customWidth="1"/>
    <col min="5" max="5" width="14.42578125" style="1" bestFit="1" customWidth="1"/>
    <col min="6" max="6" width="13.85546875" style="210" bestFit="1" customWidth="1"/>
    <col min="7" max="16384" width="9.42578125" style="204"/>
  </cols>
  <sheetData>
    <row r="1" spans="1:8" s="203" customFormat="1" ht="16.5" x14ac:dyDescent="0.3">
      <c r="A1" s="200" t="s">
        <v>27</v>
      </c>
      <c r="B1" s="201"/>
      <c r="C1" s="201"/>
      <c r="D1" s="201"/>
      <c r="E1" s="107"/>
      <c r="F1" s="73"/>
      <c r="G1" s="2"/>
      <c r="H1" s="202"/>
    </row>
    <row r="2" spans="1:8" ht="15.75" thickBot="1" x14ac:dyDescent="0.3">
      <c r="A2" s="21"/>
      <c r="C2" s="22"/>
      <c r="D2" s="22"/>
      <c r="E2" s="24"/>
      <c r="F2" s="24"/>
    </row>
    <row r="3" spans="1:8" ht="51.75" x14ac:dyDescent="0.25">
      <c r="A3" s="25" t="s">
        <v>0</v>
      </c>
      <c r="B3" s="26" t="s">
        <v>1</v>
      </c>
      <c r="C3" s="27" t="s">
        <v>1196</v>
      </c>
      <c r="D3" s="27" t="s">
        <v>29</v>
      </c>
      <c r="E3" s="26" t="s">
        <v>2</v>
      </c>
      <c r="F3" s="28" t="s">
        <v>3</v>
      </c>
    </row>
    <row r="4" spans="1:8" x14ac:dyDescent="0.25">
      <c r="A4" s="29"/>
      <c r="B4" s="30" t="s">
        <v>24</v>
      </c>
      <c r="C4" s="31" t="s">
        <v>6</v>
      </c>
      <c r="D4" s="31"/>
      <c r="E4" s="30" t="s">
        <v>5</v>
      </c>
      <c r="F4" s="32" t="s">
        <v>7</v>
      </c>
    </row>
    <row r="5" spans="1:8" x14ac:dyDescent="0.25">
      <c r="A5" s="29"/>
      <c r="B5" s="30"/>
      <c r="C5" s="31"/>
      <c r="D5" s="31"/>
      <c r="E5" s="30"/>
      <c r="F5" s="32" t="s">
        <v>10</v>
      </c>
    </row>
    <row r="6" spans="1:8" x14ac:dyDescent="0.25">
      <c r="A6" s="126">
        <v>1</v>
      </c>
      <c r="B6" s="33" t="s">
        <v>422</v>
      </c>
      <c r="C6" s="127">
        <v>960000</v>
      </c>
      <c r="D6" s="34" t="s">
        <v>97</v>
      </c>
      <c r="E6" s="35" t="s">
        <v>1223</v>
      </c>
      <c r="F6" s="128">
        <v>1500</v>
      </c>
    </row>
    <row r="7" spans="1:8" x14ac:dyDescent="0.25">
      <c r="A7" s="126">
        <v>2</v>
      </c>
      <c r="B7" s="33" t="s">
        <v>1206</v>
      </c>
      <c r="C7" s="127">
        <v>641000</v>
      </c>
      <c r="D7" s="34" t="s">
        <v>91</v>
      </c>
      <c r="E7" s="35" t="s">
        <v>1223</v>
      </c>
      <c r="F7" s="128">
        <v>690</v>
      </c>
    </row>
    <row r="8" spans="1:8" x14ac:dyDescent="0.25">
      <c r="A8" s="126">
        <v>3</v>
      </c>
      <c r="B8" s="33" t="s">
        <v>424</v>
      </c>
      <c r="C8" s="127">
        <v>1300000</v>
      </c>
      <c r="D8" s="34" t="s">
        <v>96</v>
      </c>
      <c r="E8" s="35" t="s">
        <v>1223</v>
      </c>
      <c r="F8" s="128">
        <v>2000</v>
      </c>
    </row>
    <row r="9" spans="1:8" x14ac:dyDescent="0.25">
      <c r="A9" s="126">
        <v>4</v>
      </c>
      <c r="B9" s="33" t="s">
        <v>425</v>
      </c>
      <c r="C9" s="127">
        <v>3600000</v>
      </c>
      <c r="D9" s="34" t="s">
        <v>98</v>
      </c>
      <c r="E9" s="35" t="s">
        <v>1224</v>
      </c>
      <c r="F9" s="128">
        <v>4700</v>
      </c>
    </row>
    <row r="10" spans="1:8" x14ac:dyDescent="0.25">
      <c r="A10" s="126">
        <v>5</v>
      </c>
      <c r="B10" s="33" t="s">
        <v>100</v>
      </c>
      <c r="C10" s="127">
        <v>3420161</v>
      </c>
      <c r="D10" s="34" t="s">
        <v>101</v>
      </c>
      <c r="E10" s="35" t="s">
        <v>1224</v>
      </c>
      <c r="F10" s="128">
        <v>3300</v>
      </c>
    </row>
    <row r="11" spans="1:8" x14ac:dyDescent="0.25">
      <c r="A11" s="126">
        <v>6</v>
      </c>
      <c r="B11" s="33" t="s">
        <v>426</v>
      </c>
      <c r="C11" s="127">
        <v>660000</v>
      </c>
      <c r="D11" s="34" t="s">
        <v>102</v>
      </c>
      <c r="E11" s="35" t="s">
        <v>1223</v>
      </c>
      <c r="F11" s="128">
        <v>800</v>
      </c>
    </row>
    <row r="12" spans="1:8" x14ac:dyDescent="0.25">
      <c r="A12" s="126">
        <v>7</v>
      </c>
      <c r="B12" s="33" t="s">
        <v>427</v>
      </c>
      <c r="C12" s="127">
        <v>1100000</v>
      </c>
      <c r="D12" s="34" t="s">
        <v>92</v>
      </c>
      <c r="E12" s="35" t="s">
        <v>1223</v>
      </c>
      <c r="F12" s="128">
        <v>1100</v>
      </c>
    </row>
    <row r="13" spans="1:8" x14ac:dyDescent="0.25">
      <c r="A13" s="126">
        <v>8</v>
      </c>
      <c r="B13" s="33" t="s">
        <v>90</v>
      </c>
      <c r="C13" s="127">
        <v>641000</v>
      </c>
      <c r="D13" s="34" t="s">
        <v>1004</v>
      </c>
      <c r="E13" s="35" t="s">
        <v>1223</v>
      </c>
      <c r="F13" s="128">
        <v>600</v>
      </c>
    </row>
    <row r="14" spans="1:8" x14ac:dyDescent="0.25">
      <c r="A14" s="126">
        <v>9</v>
      </c>
      <c r="B14" s="33" t="s">
        <v>1129</v>
      </c>
      <c r="C14" s="127">
        <v>264286</v>
      </c>
      <c r="D14" s="34" t="s">
        <v>88</v>
      </c>
      <c r="E14" s="35" t="s">
        <v>456</v>
      </c>
      <c r="F14" s="129"/>
    </row>
    <row r="15" spans="1:8" x14ac:dyDescent="0.25">
      <c r="A15" s="126">
        <v>10</v>
      </c>
      <c r="B15" s="33" t="s">
        <v>58</v>
      </c>
      <c r="C15" s="127">
        <v>0</v>
      </c>
      <c r="D15" s="34" t="s">
        <v>59</v>
      </c>
      <c r="E15" s="35" t="s">
        <v>8</v>
      </c>
      <c r="F15" s="129"/>
    </row>
    <row r="16" spans="1:8" x14ac:dyDescent="0.25">
      <c r="A16" s="126">
        <v>11</v>
      </c>
      <c r="B16" s="33" t="s">
        <v>428</v>
      </c>
      <c r="C16" s="127">
        <v>0</v>
      </c>
      <c r="D16" s="34" t="s">
        <v>74</v>
      </c>
      <c r="E16" s="35" t="s">
        <v>8</v>
      </c>
      <c r="F16" s="129"/>
    </row>
    <row r="17" spans="1:10" x14ac:dyDescent="0.25">
      <c r="A17" s="126">
        <v>12</v>
      </c>
      <c r="B17" s="33" t="s">
        <v>429</v>
      </c>
      <c r="C17" s="127">
        <v>101686</v>
      </c>
      <c r="D17" s="34" t="s">
        <v>50</v>
      </c>
      <c r="E17" s="35" t="s">
        <v>456</v>
      </c>
      <c r="F17" s="129"/>
      <c r="J17" s="205"/>
    </row>
    <row r="18" spans="1:10" x14ac:dyDescent="0.25">
      <c r="A18" s="126">
        <v>13</v>
      </c>
      <c r="B18" s="33" t="s">
        <v>48</v>
      </c>
      <c r="C18" s="127">
        <v>25000</v>
      </c>
      <c r="D18" s="34" t="s">
        <v>49</v>
      </c>
      <c r="E18" s="35" t="s">
        <v>116</v>
      </c>
      <c r="F18" s="129"/>
    </row>
    <row r="19" spans="1:10" x14ac:dyDescent="0.25">
      <c r="A19" s="126">
        <v>14</v>
      </c>
      <c r="B19" s="33" t="s">
        <v>430</v>
      </c>
      <c r="C19" s="127">
        <v>58333</v>
      </c>
      <c r="D19" s="34" t="s">
        <v>76</v>
      </c>
      <c r="E19" s="35" t="s">
        <v>113</v>
      </c>
      <c r="F19" s="129"/>
    </row>
    <row r="20" spans="1:10" x14ac:dyDescent="0.25">
      <c r="A20" s="126">
        <v>15</v>
      </c>
      <c r="B20" s="33" t="s">
        <v>431</v>
      </c>
      <c r="C20" s="127">
        <v>131978</v>
      </c>
      <c r="D20" s="34" t="s">
        <v>86</v>
      </c>
      <c r="E20" s="35" t="s">
        <v>456</v>
      </c>
      <c r="F20" s="129"/>
    </row>
    <row r="21" spans="1:10" x14ac:dyDescent="0.25">
      <c r="A21" s="126">
        <v>16</v>
      </c>
      <c r="B21" s="33" t="s">
        <v>432</v>
      </c>
      <c r="C21" s="127">
        <v>180549</v>
      </c>
      <c r="D21" s="34" t="s">
        <v>65</v>
      </c>
      <c r="E21" s="35" t="s">
        <v>456</v>
      </c>
      <c r="F21" s="129"/>
    </row>
    <row r="22" spans="1:10" x14ac:dyDescent="0.25">
      <c r="A22" s="126">
        <v>17</v>
      </c>
      <c r="B22" s="33" t="s">
        <v>433</v>
      </c>
      <c r="C22" s="127">
        <v>80000</v>
      </c>
      <c r="D22" s="34" t="s">
        <v>53</v>
      </c>
      <c r="E22" s="35" t="s">
        <v>459</v>
      </c>
      <c r="F22" s="129"/>
    </row>
    <row r="23" spans="1:10" x14ac:dyDescent="0.25">
      <c r="A23" s="126">
        <v>18</v>
      </c>
      <c r="B23" s="33" t="s">
        <v>434</v>
      </c>
      <c r="C23" s="127">
        <v>140000</v>
      </c>
      <c r="D23" s="34" t="s">
        <v>63</v>
      </c>
      <c r="E23" s="35" t="s">
        <v>456</v>
      </c>
      <c r="F23" s="129"/>
    </row>
    <row r="24" spans="1:10" x14ac:dyDescent="0.25">
      <c r="A24" s="126">
        <v>19</v>
      </c>
      <c r="B24" s="33" t="s">
        <v>435</v>
      </c>
      <c r="C24" s="127">
        <v>66662</v>
      </c>
      <c r="D24" s="34" t="s">
        <v>54</v>
      </c>
      <c r="E24" s="35" t="s">
        <v>459</v>
      </c>
      <c r="F24" s="129"/>
    </row>
    <row r="25" spans="1:10" x14ac:dyDescent="0.25">
      <c r="A25" s="126">
        <v>20</v>
      </c>
      <c r="B25" s="33" t="s">
        <v>1130</v>
      </c>
      <c r="C25" s="127">
        <v>100536</v>
      </c>
      <c r="D25" s="34" t="s">
        <v>85</v>
      </c>
      <c r="E25" s="35" t="s">
        <v>456</v>
      </c>
      <c r="F25" s="129"/>
    </row>
    <row r="26" spans="1:10" x14ac:dyDescent="0.25">
      <c r="A26" s="126">
        <v>21</v>
      </c>
      <c r="B26" s="33" t="s">
        <v>436</v>
      </c>
      <c r="C26" s="127">
        <v>164559</v>
      </c>
      <c r="D26" s="34" t="s">
        <v>66</v>
      </c>
      <c r="E26" s="35" t="s">
        <v>456</v>
      </c>
      <c r="F26" s="129"/>
    </row>
    <row r="27" spans="1:10" x14ac:dyDescent="0.25">
      <c r="A27" s="126">
        <v>22</v>
      </c>
      <c r="B27" s="33" t="s">
        <v>1131</v>
      </c>
      <c r="C27" s="127">
        <v>105000</v>
      </c>
      <c r="D27" s="34" t="s">
        <v>75</v>
      </c>
      <c r="E27" s="35" t="s">
        <v>456</v>
      </c>
      <c r="F27" s="129"/>
    </row>
    <row r="28" spans="1:10" x14ac:dyDescent="0.25">
      <c r="A28" s="126">
        <v>23</v>
      </c>
      <c r="B28" s="33" t="s">
        <v>437</v>
      </c>
      <c r="C28" s="127">
        <v>174886</v>
      </c>
      <c r="D28" s="34" t="s">
        <v>52</v>
      </c>
      <c r="E28" s="35" t="s">
        <v>456</v>
      </c>
      <c r="F28" s="129"/>
    </row>
    <row r="29" spans="1:10" x14ac:dyDescent="0.25">
      <c r="A29" s="126">
        <v>24</v>
      </c>
      <c r="B29" s="33" t="s">
        <v>438</v>
      </c>
      <c r="C29" s="127">
        <v>236346</v>
      </c>
      <c r="D29" s="34" t="s">
        <v>55</v>
      </c>
      <c r="E29" s="35" t="s">
        <v>456</v>
      </c>
      <c r="F29" s="129"/>
    </row>
    <row r="30" spans="1:10" x14ac:dyDescent="0.25">
      <c r="A30" s="126">
        <v>25</v>
      </c>
      <c r="B30" s="33" t="s">
        <v>60</v>
      </c>
      <c r="C30" s="127">
        <v>2380</v>
      </c>
      <c r="D30" s="34" t="s">
        <v>61</v>
      </c>
      <c r="E30" s="35" t="s">
        <v>111</v>
      </c>
      <c r="F30" s="129"/>
    </row>
    <row r="31" spans="1:10" x14ac:dyDescent="0.25">
      <c r="A31" s="126">
        <v>26</v>
      </c>
      <c r="B31" s="33" t="s">
        <v>60</v>
      </c>
      <c r="C31" s="127">
        <v>3144</v>
      </c>
      <c r="D31" s="34" t="s">
        <v>62</v>
      </c>
      <c r="E31" s="35" t="s">
        <v>111</v>
      </c>
      <c r="F31" s="129"/>
    </row>
    <row r="32" spans="1:10" x14ac:dyDescent="0.25">
      <c r="A32" s="126">
        <v>27</v>
      </c>
      <c r="B32" s="33" t="s">
        <v>70</v>
      </c>
      <c r="C32" s="127">
        <v>219191</v>
      </c>
      <c r="D32" s="34" t="s">
        <v>71</v>
      </c>
      <c r="E32" s="35" t="s">
        <v>456</v>
      </c>
      <c r="F32" s="129"/>
    </row>
    <row r="33" spans="1:6" x14ac:dyDescent="0.25">
      <c r="A33" s="126">
        <v>28</v>
      </c>
      <c r="B33" s="33" t="s">
        <v>80</v>
      </c>
      <c r="C33" s="127">
        <v>94652</v>
      </c>
      <c r="D33" s="34" t="s">
        <v>81</v>
      </c>
      <c r="E33" s="35" t="s">
        <v>457</v>
      </c>
      <c r="F33" s="129"/>
    </row>
    <row r="34" spans="1:6" x14ac:dyDescent="0.25">
      <c r="A34" s="126">
        <v>29</v>
      </c>
      <c r="B34" s="33" t="s">
        <v>1132</v>
      </c>
      <c r="C34" s="127">
        <v>370000</v>
      </c>
      <c r="D34" s="34" t="s">
        <v>89</v>
      </c>
      <c r="E34" s="35" t="s">
        <v>458</v>
      </c>
      <c r="F34" s="129"/>
    </row>
    <row r="35" spans="1:6" x14ac:dyDescent="0.25">
      <c r="A35" s="126">
        <v>30</v>
      </c>
      <c r="B35" s="33" t="s">
        <v>107</v>
      </c>
      <c r="C35" s="127">
        <v>340000</v>
      </c>
      <c r="D35" s="34" t="s">
        <v>108</v>
      </c>
      <c r="E35" s="35" t="s">
        <v>458</v>
      </c>
      <c r="F35" s="129"/>
    </row>
    <row r="36" spans="1:6" x14ac:dyDescent="0.25">
      <c r="A36" s="126">
        <v>31</v>
      </c>
      <c r="B36" s="33" t="s">
        <v>439</v>
      </c>
      <c r="C36" s="127">
        <v>68259</v>
      </c>
      <c r="D36" s="34" t="s">
        <v>67</v>
      </c>
      <c r="E36" s="35" t="s">
        <v>113</v>
      </c>
      <c r="F36" s="129"/>
    </row>
    <row r="37" spans="1:6" x14ac:dyDescent="0.25">
      <c r="A37" s="126">
        <v>32</v>
      </c>
      <c r="B37" s="33" t="s">
        <v>440</v>
      </c>
      <c r="C37" s="127">
        <v>76578</v>
      </c>
      <c r="D37" s="34" t="s">
        <v>83</v>
      </c>
      <c r="E37" s="35" t="s">
        <v>459</v>
      </c>
      <c r="F37" s="129"/>
    </row>
    <row r="38" spans="1:6" x14ac:dyDescent="0.25">
      <c r="A38" s="126">
        <v>33</v>
      </c>
      <c r="B38" s="33" t="s">
        <v>441</v>
      </c>
      <c r="C38" s="127">
        <v>360000</v>
      </c>
      <c r="D38" s="34" t="s">
        <v>77</v>
      </c>
      <c r="E38" s="35" t="s">
        <v>458</v>
      </c>
      <c r="F38" s="129"/>
    </row>
    <row r="39" spans="1:6" x14ac:dyDescent="0.25">
      <c r="A39" s="126">
        <v>34</v>
      </c>
      <c r="B39" s="33" t="s">
        <v>1133</v>
      </c>
      <c r="C39" s="127">
        <v>266627</v>
      </c>
      <c r="D39" s="34" t="s">
        <v>64</v>
      </c>
      <c r="E39" s="35" t="s">
        <v>456</v>
      </c>
      <c r="F39" s="129"/>
    </row>
    <row r="40" spans="1:6" x14ac:dyDescent="0.25">
      <c r="A40" s="126">
        <v>35</v>
      </c>
      <c r="B40" s="33" t="s">
        <v>442</v>
      </c>
      <c r="C40" s="127">
        <v>710</v>
      </c>
      <c r="D40" s="34" t="s">
        <v>56</v>
      </c>
      <c r="E40" s="35" t="s">
        <v>118</v>
      </c>
      <c r="F40" s="129"/>
    </row>
    <row r="41" spans="1:6" x14ac:dyDescent="0.25">
      <c r="A41" s="126">
        <v>36</v>
      </c>
      <c r="B41" s="33" t="s">
        <v>422</v>
      </c>
      <c r="C41" s="127">
        <v>44</v>
      </c>
      <c r="D41" s="34" t="s">
        <v>57</v>
      </c>
      <c r="E41" s="35" t="s">
        <v>118</v>
      </c>
      <c r="F41" s="129"/>
    </row>
    <row r="42" spans="1:6" ht="14.65" customHeight="1" x14ac:dyDescent="0.25">
      <c r="A42" s="126">
        <v>37</v>
      </c>
      <c r="B42" s="36" t="s">
        <v>443</v>
      </c>
      <c r="C42" s="127">
        <v>641000</v>
      </c>
      <c r="D42" s="34" t="s">
        <v>87</v>
      </c>
      <c r="E42" s="34" t="s">
        <v>1223</v>
      </c>
      <c r="F42" s="128">
        <v>480</v>
      </c>
    </row>
    <row r="43" spans="1:6" x14ac:dyDescent="0.25">
      <c r="A43" s="126">
        <v>38</v>
      </c>
      <c r="B43" s="33" t="s">
        <v>444</v>
      </c>
      <c r="C43" s="127">
        <v>3900000</v>
      </c>
      <c r="D43" s="34" t="s">
        <v>95</v>
      </c>
      <c r="E43" s="35" t="s">
        <v>1224</v>
      </c>
      <c r="F43" s="128">
        <v>2500</v>
      </c>
    </row>
    <row r="44" spans="1:6" x14ac:dyDescent="0.25">
      <c r="A44" s="126">
        <v>39</v>
      </c>
      <c r="B44" s="36" t="s">
        <v>445</v>
      </c>
      <c r="C44" s="127">
        <v>1657195</v>
      </c>
      <c r="D44" s="34" t="s">
        <v>94</v>
      </c>
      <c r="E44" s="34" t="s">
        <v>1223</v>
      </c>
      <c r="F44" s="128">
        <v>1700</v>
      </c>
    </row>
    <row r="45" spans="1:6" x14ac:dyDescent="0.25">
      <c r="A45" s="126">
        <v>40</v>
      </c>
      <c r="B45" s="36" t="s">
        <v>446</v>
      </c>
      <c r="C45" s="127">
        <v>641000</v>
      </c>
      <c r="D45" s="34" t="s">
        <v>103</v>
      </c>
      <c r="E45" s="34" t="s">
        <v>1223</v>
      </c>
      <c r="F45" s="128">
        <v>465</v>
      </c>
    </row>
    <row r="46" spans="1:6" x14ac:dyDescent="0.25">
      <c r="A46" s="126">
        <v>41</v>
      </c>
      <c r="B46" s="36" t="s">
        <v>447</v>
      </c>
      <c r="C46" s="127">
        <v>260000</v>
      </c>
      <c r="D46" s="34" t="s">
        <v>84</v>
      </c>
      <c r="E46" s="34" t="s">
        <v>456</v>
      </c>
      <c r="F46" s="129"/>
    </row>
    <row r="47" spans="1:6" x14ac:dyDescent="0.25">
      <c r="A47" s="126">
        <v>42</v>
      </c>
      <c r="B47" s="130" t="s">
        <v>448</v>
      </c>
      <c r="C47" s="127">
        <v>250000</v>
      </c>
      <c r="D47" s="34" t="s">
        <v>104</v>
      </c>
      <c r="E47" s="34" t="s">
        <v>456</v>
      </c>
      <c r="F47" s="129"/>
    </row>
    <row r="48" spans="1:6" x14ac:dyDescent="0.25">
      <c r="A48" s="126">
        <v>43</v>
      </c>
      <c r="B48" s="131" t="s">
        <v>449</v>
      </c>
      <c r="C48" s="132">
        <v>140000</v>
      </c>
      <c r="D48" s="34" t="s">
        <v>47</v>
      </c>
      <c r="E48" s="133" t="s">
        <v>456</v>
      </c>
      <c r="F48" s="129"/>
    </row>
    <row r="49" spans="1:6" x14ac:dyDescent="0.25">
      <c r="A49" s="126">
        <v>44</v>
      </c>
      <c r="B49" s="130" t="s">
        <v>450</v>
      </c>
      <c r="C49" s="127">
        <v>271424</v>
      </c>
      <c r="D49" s="34" t="s">
        <v>72</v>
      </c>
      <c r="E49" s="34" t="s">
        <v>456</v>
      </c>
      <c r="F49" s="129"/>
    </row>
    <row r="50" spans="1:6" x14ac:dyDescent="0.25">
      <c r="A50" s="126">
        <v>45</v>
      </c>
      <c r="B50" s="36" t="s">
        <v>80</v>
      </c>
      <c r="C50" s="127">
        <v>90000</v>
      </c>
      <c r="D50" s="34" t="s">
        <v>73</v>
      </c>
      <c r="E50" s="34" t="s">
        <v>457</v>
      </c>
      <c r="F50" s="129"/>
    </row>
    <row r="51" spans="1:6" x14ac:dyDescent="0.25">
      <c r="A51" s="126">
        <v>46</v>
      </c>
      <c r="B51" s="130" t="s">
        <v>451</v>
      </c>
      <c r="C51" s="127">
        <v>220000</v>
      </c>
      <c r="D51" s="34" t="s">
        <v>78</v>
      </c>
      <c r="E51" s="34" t="s">
        <v>456</v>
      </c>
      <c r="F51" s="129"/>
    </row>
    <row r="52" spans="1:6" x14ac:dyDescent="0.25">
      <c r="A52" s="126">
        <v>47</v>
      </c>
      <c r="B52" s="33" t="s">
        <v>452</v>
      </c>
      <c r="C52" s="127">
        <v>22000</v>
      </c>
      <c r="D52" s="34" t="s">
        <v>51</v>
      </c>
      <c r="E52" s="35" t="s">
        <v>116</v>
      </c>
      <c r="F52" s="129"/>
    </row>
    <row r="53" spans="1:6" x14ac:dyDescent="0.25">
      <c r="A53" s="126">
        <v>48</v>
      </c>
      <c r="B53" s="33" t="s">
        <v>1134</v>
      </c>
      <c r="C53" s="127">
        <v>870000</v>
      </c>
      <c r="D53" s="34" t="s">
        <v>99</v>
      </c>
      <c r="E53" s="35" t="s">
        <v>1223</v>
      </c>
      <c r="F53" s="128">
        <v>1200</v>
      </c>
    </row>
    <row r="54" spans="1:6" x14ac:dyDescent="0.25">
      <c r="A54" s="126">
        <v>49</v>
      </c>
      <c r="B54" s="33" t="s">
        <v>453</v>
      </c>
      <c r="C54" s="127">
        <v>0</v>
      </c>
      <c r="D54" s="34" t="s">
        <v>93</v>
      </c>
      <c r="E54" s="35" t="s">
        <v>111</v>
      </c>
      <c r="F54" s="128"/>
    </row>
    <row r="55" spans="1:6" x14ac:dyDescent="0.25">
      <c r="A55" s="126">
        <v>50</v>
      </c>
      <c r="B55" s="33" t="s">
        <v>1018</v>
      </c>
      <c r="C55" s="127">
        <v>1746</v>
      </c>
      <c r="D55" s="34" t="s">
        <v>69</v>
      </c>
      <c r="E55" s="35" t="s">
        <v>118</v>
      </c>
      <c r="F55" s="129"/>
    </row>
    <row r="56" spans="1:6" x14ac:dyDescent="0.25">
      <c r="A56" s="126">
        <v>51</v>
      </c>
      <c r="B56" s="33" t="s">
        <v>1018</v>
      </c>
      <c r="C56" s="127">
        <v>160000</v>
      </c>
      <c r="D56" s="34" t="s">
        <v>68</v>
      </c>
      <c r="E56" s="35" t="s">
        <v>456</v>
      </c>
      <c r="F56" s="129"/>
    </row>
    <row r="57" spans="1:6" x14ac:dyDescent="0.25">
      <c r="A57" s="126">
        <v>52</v>
      </c>
      <c r="B57" s="134" t="s">
        <v>105</v>
      </c>
      <c r="C57" s="348">
        <v>0</v>
      </c>
      <c r="D57" s="34" t="s">
        <v>106</v>
      </c>
      <c r="E57" s="135" t="s">
        <v>111</v>
      </c>
      <c r="F57" s="129"/>
    </row>
    <row r="58" spans="1:6" x14ac:dyDescent="0.25">
      <c r="A58" s="126">
        <v>53</v>
      </c>
      <c r="B58" s="33" t="s">
        <v>109</v>
      </c>
      <c r="C58" s="127">
        <v>6500</v>
      </c>
      <c r="D58" s="34" t="s">
        <v>110</v>
      </c>
      <c r="E58" s="35" t="s">
        <v>111</v>
      </c>
      <c r="F58" s="129"/>
    </row>
    <row r="59" spans="1:6" x14ac:dyDescent="0.25">
      <c r="A59" s="126">
        <v>54</v>
      </c>
      <c r="B59" s="33" t="s">
        <v>454</v>
      </c>
      <c r="C59" s="127">
        <v>237166</v>
      </c>
      <c r="D59" s="34" t="s">
        <v>79</v>
      </c>
      <c r="E59" s="35" t="s">
        <v>456</v>
      </c>
      <c r="F59" s="129"/>
    </row>
    <row r="60" spans="1:6" x14ac:dyDescent="0.25">
      <c r="A60" s="126">
        <v>55</v>
      </c>
      <c r="B60" s="33" t="s">
        <v>455</v>
      </c>
      <c r="C60" s="127">
        <v>500</v>
      </c>
      <c r="D60" s="34" t="s">
        <v>82</v>
      </c>
      <c r="E60" s="35" t="s">
        <v>118</v>
      </c>
      <c r="F60" s="129"/>
    </row>
    <row r="61" spans="1:6" x14ac:dyDescent="0.25">
      <c r="A61" s="126">
        <v>56</v>
      </c>
      <c r="B61" s="33" t="s">
        <v>982</v>
      </c>
      <c r="C61" s="127">
        <v>0</v>
      </c>
      <c r="D61" s="34" t="s">
        <v>985</v>
      </c>
      <c r="E61" s="35" t="s">
        <v>456</v>
      </c>
      <c r="F61" s="129"/>
    </row>
    <row r="62" spans="1:6" x14ac:dyDescent="0.25">
      <c r="A62" s="126">
        <v>57</v>
      </c>
      <c r="B62" s="33" t="s">
        <v>983</v>
      </c>
      <c r="C62" s="127">
        <v>370000</v>
      </c>
      <c r="D62" s="34" t="s">
        <v>984</v>
      </c>
      <c r="E62" s="35" t="s">
        <v>458</v>
      </c>
      <c r="F62" s="129"/>
    </row>
    <row r="63" spans="1:6" x14ac:dyDescent="0.25">
      <c r="A63" s="126">
        <v>58</v>
      </c>
      <c r="B63" s="136" t="s">
        <v>462</v>
      </c>
      <c r="C63" s="336">
        <v>0</v>
      </c>
      <c r="D63" s="137" t="s">
        <v>1005</v>
      </c>
      <c r="E63" s="138" t="s">
        <v>118</v>
      </c>
      <c r="F63" s="139"/>
    </row>
    <row r="64" spans="1:6" x14ac:dyDescent="0.25">
      <c r="A64" s="126">
        <v>59</v>
      </c>
      <c r="B64" s="33" t="s">
        <v>463</v>
      </c>
      <c r="C64" s="127">
        <v>0</v>
      </c>
      <c r="D64" s="34" t="s">
        <v>464</v>
      </c>
      <c r="E64" s="35" t="s">
        <v>118</v>
      </c>
      <c r="F64" s="129"/>
    </row>
    <row r="65" spans="1:7" x14ac:dyDescent="0.25">
      <c r="A65" s="126">
        <v>60</v>
      </c>
      <c r="B65" s="33" t="s">
        <v>1000</v>
      </c>
      <c r="C65" s="127">
        <v>0</v>
      </c>
      <c r="D65" s="34" t="s">
        <v>1001</v>
      </c>
      <c r="E65" s="35" t="s">
        <v>118</v>
      </c>
      <c r="F65" s="129"/>
      <c r="G65" s="206"/>
    </row>
    <row r="66" spans="1:7" x14ac:dyDescent="0.25">
      <c r="A66" s="126">
        <v>61</v>
      </c>
      <c r="B66" s="371" t="s">
        <v>1207</v>
      </c>
      <c r="C66" s="372">
        <v>80000</v>
      </c>
      <c r="D66" s="373" t="s">
        <v>1208</v>
      </c>
      <c r="E66" s="370" t="s">
        <v>118</v>
      </c>
      <c r="F66" s="421"/>
      <c r="G66" s="206"/>
    </row>
    <row r="67" spans="1:7" x14ac:dyDescent="0.25">
      <c r="A67" s="126">
        <v>62</v>
      </c>
      <c r="B67" s="33" t="s">
        <v>446</v>
      </c>
      <c r="C67" s="127">
        <v>0</v>
      </c>
      <c r="D67" s="34" t="s">
        <v>1209</v>
      </c>
      <c r="E67" s="35" t="s">
        <v>111</v>
      </c>
      <c r="F67" s="129"/>
      <c r="G67" s="206"/>
    </row>
    <row r="68" spans="1:7" ht="15.75" thickBot="1" x14ac:dyDescent="0.3">
      <c r="A68" s="422">
        <v>63</v>
      </c>
      <c r="B68" s="378" t="s">
        <v>1210</v>
      </c>
      <c r="C68" s="420">
        <v>0</v>
      </c>
      <c r="D68" s="423" t="s">
        <v>1211</v>
      </c>
      <c r="E68" s="231" t="s">
        <v>118</v>
      </c>
      <c r="F68" s="424"/>
      <c r="G68" s="206"/>
    </row>
    <row r="69" spans="1:7" ht="15.75" thickBot="1" x14ac:dyDescent="0.3">
      <c r="A69" s="37"/>
      <c r="B69" s="145" t="s">
        <v>23</v>
      </c>
      <c r="C69" s="146">
        <f>SUM(C6:C68)</f>
        <v>25772098</v>
      </c>
      <c r="D69" s="140"/>
      <c r="E69" s="39"/>
      <c r="F69" s="39"/>
    </row>
    <row r="73" spans="1:7" x14ac:dyDescent="0.25">
      <c r="A73" s="204"/>
      <c r="B73" s="204"/>
      <c r="C73" s="204"/>
      <c r="D73" s="204" t="s">
        <v>989</v>
      </c>
      <c r="E73" s="204"/>
      <c r="F73" s="204"/>
    </row>
  </sheetData>
  <autoFilter ref="A3:F69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opLeftCell="A27" workbookViewId="0">
      <selection activeCell="E56" sqref="E56"/>
    </sheetView>
  </sheetViews>
  <sheetFormatPr defaultRowHeight="15" x14ac:dyDescent="0.25"/>
  <cols>
    <col min="1" max="1" width="2.7109375" style="208" customWidth="1"/>
    <col min="2" max="2" width="39.7109375" style="209" customWidth="1"/>
    <col min="3" max="3" width="11.28515625" style="218" customWidth="1"/>
    <col min="4" max="4" width="19.140625" style="218" customWidth="1"/>
    <col min="5" max="5" width="12.5703125" style="1" customWidth="1"/>
    <col min="6" max="6" width="13.28515625" style="218" customWidth="1"/>
    <col min="7" max="7" width="11" style="204" customWidth="1"/>
    <col min="8" max="16384" width="9.140625" style="204"/>
  </cols>
  <sheetData>
    <row r="1" spans="1:8" s="203" customFormat="1" ht="16.5" x14ac:dyDescent="0.3">
      <c r="A1" s="200" t="s">
        <v>472</v>
      </c>
      <c r="B1" s="200"/>
      <c r="C1" s="73"/>
      <c r="D1" s="73"/>
      <c r="E1" s="73"/>
      <c r="F1" s="73"/>
      <c r="G1" s="2"/>
      <c r="H1" s="2"/>
    </row>
    <row r="2" spans="1:8" ht="15.75" thickBot="1" x14ac:dyDescent="0.3">
      <c r="A2" s="21"/>
      <c r="B2" s="22"/>
      <c r="C2" s="40"/>
      <c r="D2" s="40"/>
      <c r="E2" s="24"/>
      <c r="F2" s="23"/>
    </row>
    <row r="3" spans="1:8" ht="55.15" customHeight="1" x14ac:dyDescent="0.25">
      <c r="A3" s="25" t="s">
        <v>0</v>
      </c>
      <c r="B3" s="26" t="s">
        <v>1</v>
      </c>
      <c r="C3" s="106" t="s">
        <v>1196</v>
      </c>
      <c r="D3" s="343" t="s">
        <v>29</v>
      </c>
      <c r="E3" s="343" t="s">
        <v>2</v>
      </c>
      <c r="F3" s="341" t="s">
        <v>3</v>
      </c>
    </row>
    <row r="4" spans="1:8" ht="13.5" customHeight="1" x14ac:dyDescent="0.25">
      <c r="A4" s="29"/>
      <c r="B4" s="30" t="s">
        <v>4</v>
      </c>
      <c r="C4" s="211"/>
      <c r="D4" s="344"/>
      <c r="E4" s="344" t="s">
        <v>5</v>
      </c>
      <c r="F4" s="342" t="s">
        <v>7</v>
      </c>
    </row>
    <row r="5" spans="1:8" ht="24.75" customHeight="1" x14ac:dyDescent="0.25">
      <c r="A5" s="29"/>
      <c r="B5" s="30"/>
      <c r="C5" s="344" t="s">
        <v>6</v>
      </c>
      <c r="D5" s="344"/>
      <c r="E5" s="344"/>
      <c r="F5" s="342" t="s">
        <v>10</v>
      </c>
    </row>
    <row r="6" spans="1:8" ht="16.5" x14ac:dyDescent="0.3">
      <c r="A6" s="114">
        <v>1</v>
      </c>
      <c r="B6" s="111" t="s">
        <v>473</v>
      </c>
      <c r="C6" s="112">
        <v>11500</v>
      </c>
      <c r="D6" s="113" t="s">
        <v>474</v>
      </c>
      <c r="E6" s="212" t="s">
        <v>111</v>
      </c>
      <c r="F6" s="213"/>
    </row>
    <row r="7" spans="1:8" ht="16.5" x14ac:dyDescent="0.3">
      <c r="A7" s="114">
        <v>2</v>
      </c>
      <c r="B7" s="111" t="s">
        <v>475</v>
      </c>
      <c r="C7" s="112">
        <v>39000</v>
      </c>
      <c r="D7" s="113" t="s">
        <v>476</v>
      </c>
      <c r="E7" s="212" t="s">
        <v>116</v>
      </c>
      <c r="F7" s="213"/>
    </row>
    <row r="8" spans="1:8" ht="16.5" x14ac:dyDescent="0.3">
      <c r="A8" s="114">
        <v>3</v>
      </c>
      <c r="B8" s="111" t="s">
        <v>477</v>
      </c>
      <c r="C8" s="112">
        <v>87000</v>
      </c>
      <c r="D8" s="113" t="s">
        <v>478</v>
      </c>
      <c r="E8" s="212" t="s">
        <v>457</v>
      </c>
      <c r="F8" s="213"/>
    </row>
    <row r="9" spans="1:8" ht="16.5" x14ac:dyDescent="0.3">
      <c r="A9" s="114">
        <v>4</v>
      </c>
      <c r="B9" s="111" t="s">
        <v>479</v>
      </c>
      <c r="C9" s="112">
        <v>85000</v>
      </c>
      <c r="D9" s="113" t="s">
        <v>480</v>
      </c>
      <c r="E9" s="212" t="s">
        <v>457</v>
      </c>
      <c r="F9" s="213"/>
    </row>
    <row r="10" spans="1:8" ht="16.5" x14ac:dyDescent="0.3">
      <c r="A10" s="114">
        <v>5</v>
      </c>
      <c r="B10" s="111" t="s">
        <v>481</v>
      </c>
      <c r="C10" s="112">
        <v>82000</v>
      </c>
      <c r="D10" s="113" t="s">
        <v>482</v>
      </c>
      <c r="E10" s="212" t="s">
        <v>459</v>
      </c>
      <c r="F10" s="213"/>
    </row>
    <row r="11" spans="1:8" ht="16.5" x14ac:dyDescent="0.3">
      <c r="A11" s="114">
        <v>6</v>
      </c>
      <c r="B11" s="111" t="s">
        <v>483</v>
      </c>
      <c r="C11" s="112">
        <v>105000</v>
      </c>
      <c r="D11" s="113" t="s">
        <v>484</v>
      </c>
      <c r="E11" s="212" t="s">
        <v>456</v>
      </c>
      <c r="F11" s="213"/>
    </row>
    <row r="12" spans="1:8" ht="16.5" x14ac:dyDescent="0.3">
      <c r="A12" s="114">
        <v>7</v>
      </c>
      <c r="B12" s="111" t="s">
        <v>485</v>
      </c>
      <c r="C12" s="112">
        <v>87000</v>
      </c>
      <c r="D12" s="113" t="s">
        <v>486</v>
      </c>
      <c r="E12" s="212" t="s">
        <v>457</v>
      </c>
      <c r="F12" s="213"/>
    </row>
    <row r="13" spans="1:8" ht="16.5" x14ac:dyDescent="0.3">
      <c r="A13" s="114">
        <v>8</v>
      </c>
      <c r="B13" s="111" t="s">
        <v>487</v>
      </c>
      <c r="C13" s="112">
        <v>53000</v>
      </c>
      <c r="D13" s="113" t="s">
        <v>488</v>
      </c>
      <c r="E13" s="212" t="s">
        <v>113</v>
      </c>
      <c r="F13" s="213"/>
    </row>
    <row r="14" spans="1:8" ht="16.5" x14ac:dyDescent="0.3">
      <c r="A14" s="114">
        <v>9</v>
      </c>
      <c r="B14" s="111" t="s">
        <v>489</v>
      </c>
      <c r="C14" s="112">
        <v>405000</v>
      </c>
      <c r="D14" s="113" t="s">
        <v>490</v>
      </c>
      <c r="E14" s="212" t="s">
        <v>458</v>
      </c>
      <c r="F14" s="213"/>
    </row>
    <row r="15" spans="1:8" ht="16.5" x14ac:dyDescent="0.3">
      <c r="A15" s="114">
        <v>10</v>
      </c>
      <c r="B15" s="111" t="s">
        <v>491</v>
      </c>
      <c r="C15" s="112">
        <v>47000</v>
      </c>
      <c r="D15" s="113" t="s">
        <v>492</v>
      </c>
      <c r="E15" s="212" t="s">
        <v>113</v>
      </c>
      <c r="F15" s="213"/>
    </row>
    <row r="16" spans="1:8" ht="16.5" x14ac:dyDescent="0.3">
      <c r="A16" s="114">
        <v>11</v>
      </c>
      <c r="B16" s="111" t="s">
        <v>493</v>
      </c>
      <c r="C16" s="112">
        <v>176000</v>
      </c>
      <c r="D16" s="113" t="s">
        <v>494</v>
      </c>
      <c r="E16" s="212" t="s">
        <v>456</v>
      </c>
      <c r="F16" s="213"/>
    </row>
    <row r="17" spans="1:6" ht="16.5" x14ac:dyDescent="0.3">
      <c r="A17" s="114">
        <v>12</v>
      </c>
      <c r="B17" s="111" t="s">
        <v>495</v>
      </c>
      <c r="C17" s="112">
        <v>28500</v>
      </c>
      <c r="D17" s="113" t="s">
        <v>496</v>
      </c>
      <c r="E17" s="212" t="s">
        <v>116</v>
      </c>
      <c r="F17" s="213"/>
    </row>
    <row r="18" spans="1:6" ht="16.5" x14ac:dyDescent="0.3">
      <c r="A18" s="114">
        <v>13</v>
      </c>
      <c r="B18" s="111" t="s">
        <v>497</v>
      </c>
      <c r="C18" s="112">
        <v>64000</v>
      </c>
      <c r="D18" s="113" t="s">
        <v>498</v>
      </c>
      <c r="E18" s="212" t="s">
        <v>113</v>
      </c>
      <c r="F18" s="213"/>
    </row>
    <row r="19" spans="1:6" ht="16.5" x14ac:dyDescent="0.3">
      <c r="A19" s="114">
        <v>14</v>
      </c>
      <c r="B19" s="111" t="s">
        <v>499</v>
      </c>
      <c r="C19" s="112">
        <v>191000</v>
      </c>
      <c r="D19" s="113" t="s">
        <v>500</v>
      </c>
      <c r="E19" s="212" t="s">
        <v>456</v>
      </c>
      <c r="F19" s="213"/>
    </row>
    <row r="20" spans="1:6" ht="16.5" x14ac:dyDescent="0.3">
      <c r="A20" s="114">
        <v>15</v>
      </c>
      <c r="B20" s="111" t="s">
        <v>501</v>
      </c>
      <c r="C20" s="112">
        <v>90000</v>
      </c>
      <c r="D20" s="113" t="s">
        <v>502</v>
      </c>
      <c r="E20" s="212" t="s">
        <v>457</v>
      </c>
      <c r="F20" s="213"/>
    </row>
    <row r="21" spans="1:6" ht="16.5" x14ac:dyDescent="0.3">
      <c r="A21" s="114">
        <v>16</v>
      </c>
      <c r="B21" s="111" t="s">
        <v>503</v>
      </c>
      <c r="C21" s="112">
        <v>35000</v>
      </c>
      <c r="D21" s="113" t="s">
        <v>504</v>
      </c>
      <c r="E21" s="212" t="s">
        <v>116</v>
      </c>
      <c r="F21" s="213"/>
    </row>
    <row r="22" spans="1:6" ht="16.5" x14ac:dyDescent="0.3">
      <c r="A22" s="114">
        <v>17</v>
      </c>
      <c r="B22" s="111" t="s">
        <v>505</v>
      </c>
      <c r="C22" s="112">
        <v>335000</v>
      </c>
      <c r="D22" s="113" t="s">
        <v>506</v>
      </c>
      <c r="E22" s="212" t="s">
        <v>458</v>
      </c>
      <c r="F22" s="213"/>
    </row>
    <row r="23" spans="1:6" ht="16.5" x14ac:dyDescent="0.3">
      <c r="A23" s="114">
        <v>18</v>
      </c>
      <c r="B23" s="111" t="s">
        <v>507</v>
      </c>
      <c r="C23" s="112">
        <v>105000</v>
      </c>
      <c r="D23" s="113" t="s">
        <v>508</v>
      </c>
      <c r="E23" s="212" t="s">
        <v>456</v>
      </c>
      <c r="F23" s="213"/>
    </row>
    <row r="24" spans="1:6" ht="16.5" x14ac:dyDescent="0.3">
      <c r="A24" s="114">
        <v>19</v>
      </c>
      <c r="B24" s="111" t="s">
        <v>509</v>
      </c>
      <c r="C24" s="112">
        <v>210000</v>
      </c>
      <c r="D24" s="113" t="s">
        <v>510</v>
      </c>
      <c r="E24" s="212" t="s">
        <v>456</v>
      </c>
      <c r="F24" s="213"/>
    </row>
    <row r="25" spans="1:6" ht="16.5" x14ac:dyDescent="0.3">
      <c r="A25" s="114">
        <v>20</v>
      </c>
      <c r="B25" s="111" t="s">
        <v>1135</v>
      </c>
      <c r="C25" s="112">
        <v>27000</v>
      </c>
      <c r="D25" s="113" t="s">
        <v>511</v>
      </c>
      <c r="E25" s="212" t="s">
        <v>116</v>
      </c>
      <c r="F25" s="213"/>
    </row>
    <row r="26" spans="1:6" ht="16.5" x14ac:dyDescent="0.3">
      <c r="A26" s="114">
        <v>21</v>
      </c>
      <c r="B26" s="111" t="s">
        <v>512</v>
      </c>
      <c r="C26" s="112">
        <v>60000</v>
      </c>
      <c r="D26" s="113" t="s">
        <v>513</v>
      </c>
      <c r="E26" s="212" t="s">
        <v>113</v>
      </c>
      <c r="F26" s="213"/>
    </row>
    <row r="27" spans="1:6" ht="16.5" x14ac:dyDescent="0.3">
      <c r="A27" s="114">
        <v>22</v>
      </c>
      <c r="B27" s="111" t="s">
        <v>514</v>
      </c>
      <c r="C27" s="112">
        <v>36000</v>
      </c>
      <c r="D27" s="113" t="s">
        <v>515</v>
      </c>
      <c r="E27" s="212" t="s">
        <v>116</v>
      </c>
      <c r="F27" s="213"/>
    </row>
    <row r="28" spans="1:6" ht="16.5" x14ac:dyDescent="0.3">
      <c r="A28" s="114">
        <v>23</v>
      </c>
      <c r="B28" s="111" t="s">
        <v>516</v>
      </c>
      <c r="C28" s="112">
        <v>57000</v>
      </c>
      <c r="D28" s="113" t="s">
        <v>517</v>
      </c>
      <c r="E28" s="212" t="s">
        <v>113</v>
      </c>
      <c r="F28" s="213"/>
    </row>
    <row r="29" spans="1:6" ht="16.5" x14ac:dyDescent="0.3">
      <c r="A29" s="114">
        <v>24</v>
      </c>
      <c r="B29" s="111" t="s">
        <v>518</v>
      </c>
      <c r="C29" s="112">
        <v>26000</v>
      </c>
      <c r="D29" s="113" t="s">
        <v>519</v>
      </c>
      <c r="E29" s="212" t="s">
        <v>116</v>
      </c>
      <c r="F29" s="213"/>
    </row>
    <row r="30" spans="1:6" ht="16.5" x14ac:dyDescent="0.3">
      <c r="A30" s="114">
        <v>25</v>
      </c>
      <c r="B30" s="111" t="s">
        <v>520</v>
      </c>
      <c r="C30" s="112">
        <v>220000</v>
      </c>
      <c r="D30" s="113" t="s">
        <v>521</v>
      </c>
      <c r="E30" s="212" t="s">
        <v>456</v>
      </c>
      <c r="F30" s="213"/>
    </row>
    <row r="31" spans="1:6" ht="16.5" x14ac:dyDescent="0.3">
      <c r="A31" s="114">
        <v>26</v>
      </c>
      <c r="B31" s="111" t="s">
        <v>522</v>
      </c>
      <c r="C31" s="112">
        <v>49000</v>
      </c>
      <c r="D31" s="113" t="s">
        <v>523</v>
      </c>
      <c r="E31" s="212" t="s">
        <v>113</v>
      </c>
      <c r="F31" s="213"/>
    </row>
    <row r="32" spans="1:6" ht="16.5" x14ac:dyDescent="0.3">
      <c r="A32" s="114">
        <v>27</v>
      </c>
      <c r="B32" s="111" t="s">
        <v>524</v>
      </c>
      <c r="C32" s="112">
        <v>730000</v>
      </c>
      <c r="D32" s="113" t="s">
        <v>525</v>
      </c>
      <c r="E32" s="212" t="s">
        <v>1223</v>
      </c>
      <c r="F32" s="213">
        <v>750</v>
      </c>
    </row>
    <row r="33" spans="1:6" ht="16.5" x14ac:dyDescent="0.3">
      <c r="A33" s="114">
        <v>28</v>
      </c>
      <c r="B33" s="111" t="s">
        <v>526</v>
      </c>
      <c r="C33" s="112">
        <v>660000</v>
      </c>
      <c r="D33" s="113" t="s">
        <v>527</v>
      </c>
      <c r="E33" s="212" t="s">
        <v>1223</v>
      </c>
      <c r="F33" s="213">
        <v>479</v>
      </c>
    </row>
    <row r="34" spans="1:6" ht="16.5" x14ac:dyDescent="0.3">
      <c r="A34" s="114">
        <v>29</v>
      </c>
      <c r="B34" s="111" t="s">
        <v>528</v>
      </c>
      <c r="C34" s="112">
        <v>167000</v>
      </c>
      <c r="D34" s="113" t="s">
        <v>529</v>
      </c>
      <c r="E34" s="212" t="s">
        <v>456</v>
      </c>
      <c r="F34" s="213"/>
    </row>
    <row r="35" spans="1:6" ht="16.5" x14ac:dyDescent="0.3">
      <c r="A35" s="114">
        <v>30</v>
      </c>
      <c r="B35" s="111" t="s">
        <v>530</v>
      </c>
      <c r="C35" s="111">
        <v>1200</v>
      </c>
      <c r="D35" s="113" t="s">
        <v>531</v>
      </c>
      <c r="E35" s="212" t="s">
        <v>118</v>
      </c>
      <c r="F35" s="213"/>
    </row>
    <row r="36" spans="1:6" ht="16.5" x14ac:dyDescent="0.3">
      <c r="A36" s="114">
        <v>31</v>
      </c>
      <c r="B36" s="111" t="s">
        <v>532</v>
      </c>
      <c r="C36" s="112">
        <v>0</v>
      </c>
      <c r="D36" s="113" t="s">
        <v>533</v>
      </c>
      <c r="E36" s="212" t="s">
        <v>111</v>
      </c>
      <c r="F36" s="213"/>
    </row>
    <row r="37" spans="1:6" ht="16.5" x14ac:dyDescent="0.3">
      <c r="A37" s="114">
        <v>32</v>
      </c>
      <c r="B37" s="111" t="s">
        <v>532</v>
      </c>
      <c r="C37" s="112">
        <v>270000</v>
      </c>
      <c r="D37" s="113" t="s">
        <v>534</v>
      </c>
      <c r="E37" s="212" t="s">
        <v>456</v>
      </c>
      <c r="F37" s="213"/>
    </row>
    <row r="38" spans="1:6" ht="16.5" x14ac:dyDescent="0.3">
      <c r="A38" s="114">
        <v>33</v>
      </c>
      <c r="B38" s="111" t="s">
        <v>535</v>
      </c>
      <c r="C38" s="112">
        <v>125000</v>
      </c>
      <c r="D38" s="113" t="s">
        <v>536</v>
      </c>
      <c r="E38" s="212" t="s">
        <v>456</v>
      </c>
      <c r="F38" s="213"/>
    </row>
    <row r="39" spans="1:6" ht="16.5" x14ac:dyDescent="0.3">
      <c r="A39" s="114">
        <v>34</v>
      </c>
      <c r="B39" s="111" t="s">
        <v>537</v>
      </c>
      <c r="C39" s="112">
        <v>280000</v>
      </c>
      <c r="D39" s="113" t="s">
        <v>538</v>
      </c>
      <c r="E39" s="212" t="s">
        <v>456</v>
      </c>
      <c r="F39" s="213"/>
    </row>
    <row r="40" spans="1:6" ht="16.5" x14ac:dyDescent="0.3">
      <c r="A40" s="114">
        <v>35</v>
      </c>
      <c r="B40" s="111" t="s">
        <v>539</v>
      </c>
      <c r="C40" s="112">
        <v>72000</v>
      </c>
      <c r="D40" s="113" t="s">
        <v>540</v>
      </c>
      <c r="E40" s="212" t="s">
        <v>459</v>
      </c>
      <c r="F40" s="213"/>
    </row>
    <row r="41" spans="1:6" ht="16.5" x14ac:dyDescent="0.3">
      <c r="A41" s="114">
        <v>36</v>
      </c>
      <c r="B41" s="111" t="s">
        <v>541</v>
      </c>
      <c r="C41" s="112">
        <v>148000</v>
      </c>
      <c r="D41" s="113" t="s">
        <v>542</v>
      </c>
      <c r="E41" s="212" t="s">
        <v>456</v>
      </c>
      <c r="F41" s="213"/>
    </row>
    <row r="42" spans="1:6" ht="16.5" x14ac:dyDescent="0.3">
      <c r="A42" s="114">
        <v>37</v>
      </c>
      <c r="B42" s="111" t="s">
        <v>541</v>
      </c>
      <c r="C42" s="111">
        <v>200</v>
      </c>
      <c r="D42" s="113" t="s">
        <v>543</v>
      </c>
      <c r="E42" s="212" t="s">
        <v>118</v>
      </c>
      <c r="F42" s="213"/>
    </row>
    <row r="43" spans="1:6" ht="16.5" x14ac:dyDescent="0.3">
      <c r="A43" s="114">
        <v>38</v>
      </c>
      <c r="B43" s="111" t="s">
        <v>544</v>
      </c>
      <c r="C43" s="112">
        <v>136000</v>
      </c>
      <c r="D43" s="113" t="s">
        <v>545</v>
      </c>
      <c r="E43" s="212" t="s">
        <v>456</v>
      </c>
      <c r="F43" s="213"/>
    </row>
    <row r="44" spans="1:6" ht="16.5" x14ac:dyDescent="0.3">
      <c r="A44" s="114">
        <v>39</v>
      </c>
      <c r="B44" s="111" t="s">
        <v>546</v>
      </c>
      <c r="C44" s="112">
        <v>49000</v>
      </c>
      <c r="D44" s="113" t="s">
        <v>547</v>
      </c>
      <c r="E44" s="212" t="s">
        <v>113</v>
      </c>
      <c r="F44" s="213"/>
    </row>
    <row r="45" spans="1:6" ht="16.5" x14ac:dyDescent="0.3">
      <c r="A45" s="114">
        <v>40</v>
      </c>
      <c r="B45" s="111" t="s">
        <v>548</v>
      </c>
      <c r="C45" s="112">
        <v>112000</v>
      </c>
      <c r="D45" s="113" t="s">
        <v>549</v>
      </c>
      <c r="E45" s="212" t="s">
        <v>456</v>
      </c>
      <c r="F45" s="213"/>
    </row>
    <row r="46" spans="1:6" ht="16.5" x14ac:dyDescent="0.3">
      <c r="A46" s="114">
        <v>41</v>
      </c>
      <c r="B46" s="111" t="s">
        <v>550</v>
      </c>
      <c r="C46" s="112">
        <v>52000</v>
      </c>
      <c r="D46" s="113" t="s">
        <v>551</v>
      </c>
      <c r="E46" s="212" t="s">
        <v>113</v>
      </c>
      <c r="F46" s="213"/>
    </row>
    <row r="47" spans="1:6" ht="16.5" x14ac:dyDescent="0.3">
      <c r="A47" s="114">
        <v>42</v>
      </c>
      <c r="B47" s="111" t="s">
        <v>552</v>
      </c>
      <c r="C47" s="112">
        <v>13000</v>
      </c>
      <c r="D47" s="113" t="s">
        <v>553</v>
      </c>
      <c r="E47" s="212" t="s">
        <v>111</v>
      </c>
      <c r="F47" s="213"/>
    </row>
    <row r="48" spans="1:6" ht="16.5" x14ac:dyDescent="0.3">
      <c r="A48" s="114">
        <v>43</v>
      </c>
      <c r="B48" s="111" t="s">
        <v>554</v>
      </c>
      <c r="C48" s="112">
        <v>80000</v>
      </c>
      <c r="D48" s="113" t="s">
        <v>992</v>
      </c>
      <c r="E48" s="212" t="s">
        <v>459</v>
      </c>
      <c r="F48" s="213"/>
    </row>
    <row r="49" spans="1:6" ht="16.5" x14ac:dyDescent="0.3">
      <c r="A49" s="114">
        <v>44</v>
      </c>
      <c r="B49" s="111" t="s">
        <v>555</v>
      </c>
      <c r="C49" s="112">
        <v>79000</v>
      </c>
      <c r="D49" s="113" t="s">
        <v>556</v>
      </c>
      <c r="E49" s="212" t="s">
        <v>457</v>
      </c>
      <c r="F49" s="213"/>
    </row>
    <row r="50" spans="1:6" ht="16.5" x14ac:dyDescent="0.3">
      <c r="A50" s="114">
        <v>45</v>
      </c>
      <c r="B50" s="111" t="s">
        <v>557</v>
      </c>
      <c r="C50" s="112">
        <v>11000</v>
      </c>
      <c r="D50" s="113" t="s">
        <v>558</v>
      </c>
      <c r="E50" s="212" t="s">
        <v>111</v>
      </c>
      <c r="F50" s="213"/>
    </row>
    <row r="51" spans="1:6" ht="16.5" x14ac:dyDescent="0.3">
      <c r="A51" s="114">
        <v>46</v>
      </c>
      <c r="B51" s="111" t="s">
        <v>559</v>
      </c>
      <c r="C51" s="112">
        <v>60000</v>
      </c>
      <c r="D51" s="113" t="s">
        <v>560</v>
      </c>
      <c r="E51" s="212" t="s">
        <v>113</v>
      </c>
      <c r="F51" s="213"/>
    </row>
    <row r="52" spans="1:6" ht="16.5" x14ac:dyDescent="0.3">
      <c r="A52" s="114">
        <v>47</v>
      </c>
      <c r="B52" s="111" t="s">
        <v>561</v>
      </c>
      <c r="C52" s="112">
        <v>5000</v>
      </c>
      <c r="D52" s="113" t="s">
        <v>562</v>
      </c>
      <c r="E52" s="212" t="s">
        <v>111</v>
      </c>
      <c r="F52" s="213"/>
    </row>
    <row r="53" spans="1:6" ht="16.5" x14ac:dyDescent="0.3">
      <c r="A53" s="114">
        <v>48</v>
      </c>
      <c r="B53" s="111" t="s">
        <v>563</v>
      </c>
      <c r="C53" s="112">
        <v>84000</v>
      </c>
      <c r="D53" s="113" t="s">
        <v>564</v>
      </c>
      <c r="E53" s="212" t="s">
        <v>459</v>
      </c>
      <c r="F53" s="213"/>
    </row>
    <row r="54" spans="1:6" ht="16.5" x14ac:dyDescent="0.3">
      <c r="A54" s="114">
        <v>49</v>
      </c>
      <c r="B54" s="111" t="s">
        <v>565</v>
      </c>
      <c r="C54" s="112">
        <v>88000</v>
      </c>
      <c r="D54" s="113" t="s">
        <v>566</v>
      </c>
      <c r="E54" s="212" t="s">
        <v>457</v>
      </c>
      <c r="F54" s="213"/>
    </row>
    <row r="55" spans="1:6" ht="16.5" x14ac:dyDescent="0.3">
      <c r="A55" s="114">
        <v>50</v>
      </c>
      <c r="B55" s="111" t="s">
        <v>567</v>
      </c>
      <c r="C55" s="112">
        <v>230000</v>
      </c>
      <c r="D55" s="113" t="s">
        <v>568</v>
      </c>
      <c r="E55" s="212" t="s">
        <v>456</v>
      </c>
      <c r="F55" s="213"/>
    </row>
    <row r="56" spans="1:6" ht="17.25" thickBot="1" x14ac:dyDescent="0.35">
      <c r="A56" s="214"/>
      <c r="B56" s="215" t="s">
        <v>9</v>
      </c>
      <c r="C56" s="216">
        <f>SUM(C6:C55)</f>
        <v>6163400</v>
      </c>
      <c r="D56" s="217"/>
      <c r="E56" s="217"/>
      <c r="F56" s="217"/>
    </row>
  </sheetData>
  <autoFilter ref="A3:F56"/>
  <printOptions horizontalCentered="1"/>
  <pageMargins left="0.70866141732283472" right="0.70866141732283472" top="0.74803149606299213" bottom="0.74803149606299213" header="0.31496062992125984" footer="0.31496062992125984"/>
  <pageSetup scale="9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opLeftCell="A57" zoomScaleNormal="100" workbookViewId="0">
      <selection activeCell="F69" sqref="F69"/>
    </sheetView>
  </sheetViews>
  <sheetFormatPr defaultColWidth="9.140625" defaultRowHeight="12.75" x14ac:dyDescent="0.2"/>
  <cols>
    <col min="1" max="1" width="3.42578125" style="189" customWidth="1"/>
    <col min="2" max="2" width="46" style="190" customWidth="1"/>
    <col min="3" max="3" width="11.140625" style="5" customWidth="1"/>
    <col min="4" max="4" width="18.42578125" style="5" customWidth="1"/>
    <col min="5" max="5" width="8.5703125" style="6" customWidth="1"/>
    <col min="6" max="6" width="13" style="191" customWidth="1"/>
    <col min="7" max="16384" width="9.140625" style="183"/>
  </cols>
  <sheetData>
    <row r="1" spans="1:8" ht="16.5" x14ac:dyDescent="0.3">
      <c r="A1" s="219" t="s">
        <v>1036</v>
      </c>
      <c r="B1" s="219"/>
      <c r="C1" s="74"/>
      <c r="D1" s="74"/>
      <c r="E1" s="75"/>
      <c r="F1" s="220"/>
      <c r="G1" s="187"/>
      <c r="H1" s="187"/>
    </row>
    <row r="2" spans="1:8" ht="13.5" thickBot="1" x14ac:dyDescent="0.25">
      <c r="A2" s="76"/>
      <c r="B2" s="77"/>
      <c r="C2" s="38"/>
      <c r="D2" s="38"/>
      <c r="E2" s="39"/>
      <c r="F2" s="78"/>
    </row>
    <row r="3" spans="1:8" ht="63.75" x14ac:dyDescent="0.2">
      <c r="A3" s="349" t="s">
        <v>0</v>
      </c>
      <c r="B3" s="276" t="s">
        <v>1</v>
      </c>
      <c r="C3" s="343" t="s">
        <v>1196</v>
      </c>
      <c r="D3" s="343" t="s">
        <v>29</v>
      </c>
      <c r="E3" s="27" t="s">
        <v>2</v>
      </c>
      <c r="F3" s="341" t="s">
        <v>3</v>
      </c>
    </row>
    <row r="4" spans="1:8" x14ac:dyDescent="0.2">
      <c r="A4" s="350"/>
      <c r="B4" s="277" t="s">
        <v>4</v>
      </c>
      <c r="C4" s="344" t="s">
        <v>6</v>
      </c>
      <c r="D4" s="344"/>
      <c r="E4" s="31"/>
      <c r="F4" s="342" t="s">
        <v>7</v>
      </c>
    </row>
    <row r="5" spans="1:8" ht="13.5" thickBot="1" x14ac:dyDescent="0.25">
      <c r="A5" s="351"/>
      <c r="B5" s="278"/>
      <c r="C5" s="345"/>
      <c r="D5" s="345"/>
      <c r="E5" s="45"/>
      <c r="F5" s="46" t="s">
        <v>10</v>
      </c>
    </row>
    <row r="6" spans="1:8" x14ac:dyDescent="0.2">
      <c r="A6" s="79">
        <v>1</v>
      </c>
      <c r="B6" s="279" t="s">
        <v>980</v>
      </c>
      <c r="C6" s="49">
        <v>58800</v>
      </c>
      <c r="D6" s="52" t="s">
        <v>112</v>
      </c>
      <c r="E6" s="52" t="s">
        <v>113</v>
      </c>
      <c r="F6" s="80"/>
    </row>
    <row r="7" spans="1:8" x14ac:dyDescent="0.2">
      <c r="A7" s="79">
        <v>2</v>
      </c>
      <c r="B7" s="244" t="s">
        <v>114</v>
      </c>
      <c r="C7" s="49">
        <v>44500</v>
      </c>
      <c r="D7" s="52" t="s">
        <v>115</v>
      </c>
      <c r="E7" s="158" t="s">
        <v>113</v>
      </c>
      <c r="F7" s="153"/>
    </row>
    <row r="8" spans="1:8" x14ac:dyDescent="0.2">
      <c r="A8" s="79">
        <v>3</v>
      </c>
      <c r="B8" s="244" t="s">
        <v>114</v>
      </c>
      <c r="C8" s="49">
        <v>0</v>
      </c>
      <c r="D8" s="52" t="s">
        <v>117</v>
      </c>
      <c r="E8" s="52" t="s">
        <v>118</v>
      </c>
      <c r="F8" s="154"/>
    </row>
    <row r="9" spans="1:8" x14ac:dyDescent="0.2">
      <c r="A9" s="79">
        <v>4</v>
      </c>
      <c r="B9" s="245" t="s">
        <v>119</v>
      </c>
      <c r="C9" s="82">
        <v>16000</v>
      </c>
      <c r="D9" s="52" t="s">
        <v>120</v>
      </c>
      <c r="E9" s="159" t="s">
        <v>111</v>
      </c>
      <c r="F9" s="155"/>
    </row>
    <row r="10" spans="1:8" x14ac:dyDescent="0.2">
      <c r="A10" s="79">
        <v>5</v>
      </c>
      <c r="B10" s="244" t="s">
        <v>121</v>
      </c>
      <c r="C10" s="56">
        <v>105500</v>
      </c>
      <c r="D10" s="52" t="s">
        <v>122</v>
      </c>
      <c r="E10" s="52" t="s">
        <v>456</v>
      </c>
      <c r="F10" s="156"/>
    </row>
    <row r="11" spans="1:8" x14ac:dyDescent="0.2">
      <c r="A11" s="79">
        <v>6</v>
      </c>
      <c r="B11" s="244" t="s">
        <v>969</v>
      </c>
      <c r="C11" s="56">
        <v>112100</v>
      </c>
      <c r="D11" s="52" t="s">
        <v>123</v>
      </c>
      <c r="E11" s="52" t="s">
        <v>456</v>
      </c>
      <c r="F11" s="156"/>
      <c r="G11" s="181"/>
      <c r="H11" s="181"/>
    </row>
    <row r="12" spans="1:8" x14ac:dyDescent="0.2">
      <c r="A12" s="79">
        <v>7</v>
      </c>
      <c r="B12" s="244" t="s">
        <v>1127</v>
      </c>
      <c r="C12" s="56">
        <v>68800</v>
      </c>
      <c r="D12" s="52" t="s">
        <v>124</v>
      </c>
      <c r="E12" s="52" t="s">
        <v>113</v>
      </c>
      <c r="F12" s="156"/>
      <c r="G12" s="181"/>
      <c r="H12" s="181"/>
    </row>
    <row r="13" spans="1:8" x14ac:dyDescent="0.2">
      <c r="A13" s="79">
        <v>8</v>
      </c>
      <c r="B13" s="246" t="s">
        <v>125</v>
      </c>
      <c r="C13" s="49">
        <v>153000</v>
      </c>
      <c r="D13" s="52" t="s">
        <v>126</v>
      </c>
      <c r="E13" s="52" t="s">
        <v>456</v>
      </c>
      <c r="F13" s="156"/>
    </row>
    <row r="14" spans="1:8" x14ac:dyDescent="0.2">
      <c r="A14" s="79">
        <v>9</v>
      </c>
      <c r="B14" s="246" t="s">
        <v>127</v>
      </c>
      <c r="C14" s="49">
        <v>195000</v>
      </c>
      <c r="D14" s="52" t="s">
        <v>128</v>
      </c>
      <c r="E14" s="52" t="s">
        <v>456</v>
      </c>
      <c r="F14" s="156"/>
    </row>
    <row r="15" spans="1:8" x14ac:dyDescent="0.2">
      <c r="A15" s="79">
        <v>10</v>
      </c>
      <c r="B15" s="246" t="s">
        <v>129</v>
      </c>
      <c r="C15" s="49">
        <v>134400</v>
      </c>
      <c r="D15" s="52" t="s">
        <v>130</v>
      </c>
      <c r="E15" s="52" t="s">
        <v>456</v>
      </c>
      <c r="F15" s="156"/>
    </row>
    <row r="16" spans="1:8" x14ac:dyDescent="0.2">
      <c r="A16" s="79">
        <v>11</v>
      </c>
      <c r="B16" s="246" t="s">
        <v>131</v>
      </c>
      <c r="C16" s="49">
        <v>9800</v>
      </c>
      <c r="D16" s="52" t="s">
        <v>132</v>
      </c>
      <c r="E16" s="52" t="s">
        <v>111</v>
      </c>
      <c r="F16" s="156"/>
    </row>
    <row r="17" spans="1:7" x14ac:dyDescent="0.2">
      <c r="A17" s="79">
        <v>12</v>
      </c>
      <c r="B17" s="247" t="s">
        <v>133</v>
      </c>
      <c r="C17" s="84">
        <v>1500</v>
      </c>
      <c r="D17" s="52" t="s">
        <v>134</v>
      </c>
      <c r="E17" s="160" t="s">
        <v>118</v>
      </c>
      <c r="F17" s="157"/>
    </row>
    <row r="18" spans="1:7" x14ac:dyDescent="0.2">
      <c r="A18" s="79">
        <v>13</v>
      </c>
      <c r="B18" s="246" t="s">
        <v>135</v>
      </c>
      <c r="C18" s="49">
        <v>358000</v>
      </c>
      <c r="D18" s="52" t="s">
        <v>136</v>
      </c>
      <c r="E18" s="52" t="s">
        <v>458</v>
      </c>
      <c r="F18" s="156"/>
      <c r="G18" s="188"/>
    </row>
    <row r="19" spans="1:7" x14ac:dyDescent="0.2">
      <c r="A19" s="79">
        <v>14</v>
      </c>
      <c r="B19" s="246" t="s">
        <v>137</v>
      </c>
      <c r="C19" s="49">
        <v>26300</v>
      </c>
      <c r="D19" s="52" t="s">
        <v>138</v>
      </c>
      <c r="E19" s="52" t="s">
        <v>116</v>
      </c>
      <c r="F19" s="53"/>
    </row>
    <row r="20" spans="1:7" x14ac:dyDescent="0.2">
      <c r="A20" s="79">
        <v>15</v>
      </c>
      <c r="B20" s="246" t="s">
        <v>139</v>
      </c>
      <c r="C20" s="49">
        <v>73000</v>
      </c>
      <c r="D20" s="52" t="s">
        <v>140</v>
      </c>
      <c r="E20" s="52" t="s">
        <v>459</v>
      </c>
      <c r="F20" s="53"/>
    </row>
    <row r="21" spans="1:7" x14ac:dyDescent="0.2">
      <c r="A21" s="79">
        <v>16</v>
      </c>
      <c r="B21" s="245" t="s">
        <v>141</v>
      </c>
      <c r="C21" s="49">
        <v>94000</v>
      </c>
      <c r="D21" s="52" t="s">
        <v>142</v>
      </c>
      <c r="E21" s="52" t="s">
        <v>457</v>
      </c>
      <c r="F21" s="53"/>
    </row>
    <row r="22" spans="1:7" x14ac:dyDescent="0.2">
      <c r="A22" s="79">
        <v>17</v>
      </c>
      <c r="B22" s="244" t="s">
        <v>143</v>
      </c>
      <c r="C22" s="49">
        <v>129000</v>
      </c>
      <c r="D22" s="52" t="s">
        <v>144</v>
      </c>
      <c r="E22" s="52" t="s">
        <v>456</v>
      </c>
      <c r="F22" s="53"/>
    </row>
    <row r="23" spans="1:7" x14ac:dyDescent="0.2">
      <c r="A23" s="79">
        <v>18</v>
      </c>
      <c r="B23" s="244" t="s">
        <v>145</v>
      </c>
      <c r="C23" s="49">
        <v>487000</v>
      </c>
      <c r="D23" s="52" t="s">
        <v>146</v>
      </c>
      <c r="E23" s="52" t="s">
        <v>458</v>
      </c>
      <c r="F23" s="53"/>
    </row>
    <row r="24" spans="1:7" x14ac:dyDescent="0.2">
      <c r="A24" s="79">
        <v>19</v>
      </c>
      <c r="B24" s="244" t="s">
        <v>145</v>
      </c>
      <c r="C24" s="49">
        <v>0</v>
      </c>
      <c r="D24" s="52" t="s">
        <v>147</v>
      </c>
      <c r="E24" s="52" t="s">
        <v>118</v>
      </c>
      <c r="F24" s="53"/>
    </row>
    <row r="25" spans="1:7" x14ac:dyDescent="0.2">
      <c r="A25" s="79">
        <v>20</v>
      </c>
      <c r="B25" s="244" t="s">
        <v>148</v>
      </c>
      <c r="C25" s="56">
        <v>158000</v>
      </c>
      <c r="D25" s="52" t="s">
        <v>149</v>
      </c>
      <c r="E25" s="52" t="s">
        <v>456</v>
      </c>
      <c r="F25" s="53"/>
    </row>
    <row r="26" spans="1:7" x14ac:dyDescent="0.2">
      <c r="A26" s="79">
        <v>21</v>
      </c>
      <c r="B26" s="246" t="s">
        <v>150</v>
      </c>
      <c r="C26" s="49">
        <v>48500</v>
      </c>
      <c r="D26" s="52" t="s">
        <v>151</v>
      </c>
      <c r="E26" s="52" t="s">
        <v>113</v>
      </c>
      <c r="F26" s="53"/>
    </row>
    <row r="27" spans="1:7" x14ac:dyDescent="0.2">
      <c r="A27" s="79">
        <v>22</v>
      </c>
      <c r="B27" s="246" t="s">
        <v>152</v>
      </c>
      <c r="C27" s="49">
        <v>59000</v>
      </c>
      <c r="D27" s="52" t="s">
        <v>153</v>
      </c>
      <c r="E27" s="52" t="s">
        <v>113</v>
      </c>
      <c r="F27" s="53"/>
    </row>
    <row r="28" spans="1:7" x14ac:dyDescent="0.2">
      <c r="A28" s="79">
        <v>23</v>
      </c>
      <c r="B28" s="246" t="s">
        <v>154</v>
      </c>
      <c r="C28" s="49">
        <v>147000</v>
      </c>
      <c r="D28" s="52" t="s">
        <v>155</v>
      </c>
      <c r="E28" s="52" t="s">
        <v>456</v>
      </c>
      <c r="F28" s="53"/>
    </row>
    <row r="29" spans="1:7" x14ac:dyDescent="0.2">
      <c r="A29" s="79">
        <v>24</v>
      </c>
      <c r="B29" s="246" t="s">
        <v>156</v>
      </c>
      <c r="C29" s="49">
        <v>49000</v>
      </c>
      <c r="D29" s="52" t="s">
        <v>157</v>
      </c>
      <c r="E29" s="52" t="s">
        <v>113</v>
      </c>
      <c r="F29" s="53"/>
    </row>
    <row r="30" spans="1:7" x14ac:dyDescent="0.2">
      <c r="A30" s="79">
        <v>25</v>
      </c>
      <c r="B30" s="246" t="s">
        <v>158</v>
      </c>
      <c r="C30" s="49">
        <v>24000</v>
      </c>
      <c r="D30" s="52" t="s">
        <v>159</v>
      </c>
      <c r="E30" s="52" t="s">
        <v>116</v>
      </c>
      <c r="F30" s="53"/>
    </row>
    <row r="31" spans="1:7" x14ac:dyDescent="0.2">
      <c r="A31" s="79">
        <v>26</v>
      </c>
      <c r="B31" s="246" t="s">
        <v>160</v>
      </c>
      <c r="C31" s="49">
        <v>78700</v>
      </c>
      <c r="D31" s="52" t="s">
        <v>161</v>
      </c>
      <c r="E31" s="52" t="s">
        <v>459</v>
      </c>
      <c r="F31" s="53"/>
    </row>
    <row r="32" spans="1:7" x14ac:dyDescent="0.2">
      <c r="A32" s="79">
        <v>27</v>
      </c>
      <c r="B32" s="246" t="s">
        <v>162</v>
      </c>
      <c r="C32" s="49">
        <v>74000</v>
      </c>
      <c r="D32" s="52" t="s">
        <v>163</v>
      </c>
      <c r="E32" s="52" t="s">
        <v>116</v>
      </c>
      <c r="F32" s="53"/>
    </row>
    <row r="33" spans="1:8" x14ac:dyDescent="0.2">
      <c r="A33" s="79">
        <v>28</v>
      </c>
      <c r="B33" s="244" t="s">
        <v>164</v>
      </c>
      <c r="C33" s="56">
        <v>83500</v>
      </c>
      <c r="D33" s="52" t="s">
        <v>165</v>
      </c>
      <c r="E33" s="52" t="s">
        <v>459</v>
      </c>
      <c r="F33" s="53"/>
    </row>
    <row r="34" spans="1:8" x14ac:dyDescent="0.2">
      <c r="A34" s="79">
        <v>29</v>
      </c>
      <c r="B34" s="244" t="s">
        <v>166</v>
      </c>
      <c r="C34" s="49">
        <v>115000</v>
      </c>
      <c r="D34" s="52" t="s">
        <v>167</v>
      </c>
      <c r="E34" s="52" t="s">
        <v>456</v>
      </c>
      <c r="F34" s="53"/>
    </row>
    <row r="35" spans="1:8" x14ac:dyDescent="0.2">
      <c r="A35" s="79">
        <v>30</v>
      </c>
      <c r="B35" s="244" t="s">
        <v>168</v>
      </c>
      <c r="C35" s="49">
        <v>354000</v>
      </c>
      <c r="D35" s="52" t="s">
        <v>169</v>
      </c>
      <c r="E35" s="52" t="s">
        <v>458</v>
      </c>
      <c r="F35" s="53"/>
    </row>
    <row r="36" spans="1:8" x14ac:dyDescent="0.2">
      <c r="A36" s="79">
        <v>31</v>
      </c>
      <c r="B36" s="245" t="s">
        <v>170</v>
      </c>
      <c r="C36" s="82">
        <v>21000</v>
      </c>
      <c r="D36" s="52" t="s">
        <v>171</v>
      </c>
      <c r="E36" s="66" t="s">
        <v>116</v>
      </c>
      <c r="F36" s="86"/>
    </row>
    <row r="37" spans="1:8" x14ac:dyDescent="0.2">
      <c r="A37" s="79">
        <v>32</v>
      </c>
      <c r="B37" s="245" t="s">
        <v>119</v>
      </c>
      <c r="C37" s="82">
        <v>36300</v>
      </c>
      <c r="D37" s="52" t="s">
        <v>172</v>
      </c>
      <c r="E37" s="66" t="s">
        <v>116</v>
      </c>
      <c r="F37" s="83"/>
    </row>
    <row r="38" spans="1:8" x14ac:dyDescent="0.2">
      <c r="A38" s="79">
        <v>33</v>
      </c>
      <c r="B38" s="246" t="s">
        <v>990</v>
      </c>
      <c r="C38" s="49">
        <v>42000</v>
      </c>
      <c r="D38" s="52" t="s">
        <v>173</v>
      </c>
      <c r="E38" s="52" t="s">
        <v>116</v>
      </c>
      <c r="F38" s="53"/>
    </row>
    <row r="39" spans="1:8" x14ac:dyDescent="0.2">
      <c r="A39" s="79">
        <v>34</v>
      </c>
      <c r="B39" s="246" t="s">
        <v>174</v>
      </c>
      <c r="C39" s="49">
        <v>182500</v>
      </c>
      <c r="D39" s="52" t="s">
        <v>175</v>
      </c>
      <c r="E39" s="52" t="s">
        <v>456</v>
      </c>
      <c r="F39" s="53"/>
    </row>
    <row r="40" spans="1:8" x14ac:dyDescent="0.2">
      <c r="A40" s="79">
        <v>35</v>
      </c>
      <c r="B40" s="244" t="s">
        <v>970</v>
      </c>
      <c r="C40" s="56">
        <v>47000</v>
      </c>
      <c r="D40" s="52" t="s">
        <v>176</v>
      </c>
      <c r="E40" s="52" t="s">
        <v>113</v>
      </c>
      <c r="F40" s="53"/>
    </row>
    <row r="41" spans="1:8" x14ac:dyDescent="0.2">
      <c r="A41" s="79">
        <v>36</v>
      </c>
      <c r="B41" s="244" t="s">
        <v>177</v>
      </c>
      <c r="C41" s="56">
        <v>180000</v>
      </c>
      <c r="D41" s="52" t="s">
        <v>178</v>
      </c>
      <c r="E41" s="52" t="s">
        <v>456</v>
      </c>
      <c r="F41" s="53"/>
      <c r="G41" s="181"/>
      <c r="H41" s="181"/>
    </row>
    <row r="42" spans="1:8" x14ac:dyDescent="0.2">
      <c r="A42" s="79">
        <v>37</v>
      </c>
      <c r="B42" s="246" t="s">
        <v>971</v>
      </c>
      <c r="C42" s="49">
        <v>46000</v>
      </c>
      <c r="D42" s="52" t="s">
        <v>179</v>
      </c>
      <c r="E42" s="52" t="s">
        <v>113</v>
      </c>
      <c r="F42" s="53"/>
    </row>
    <row r="43" spans="1:8" x14ac:dyDescent="0.2">
      <c r="A43" s="79">
        <v>38</v>
      </c>
      <c r="B43" s="246" t="s">
        <v>972</v>
      </c>
      <c r="C43" s="49">
        <v>91800</v>
      </c>
      <c r="D43" s="52" t="s">
        <v>180</v>
      </c>
      <c r="E43" s="52" t="s">
        <v>457</v>
      </c>
      <c r="F43" s="53"/>
      <c r="G43" s="181"/>
      <c r="H43" s="181"/>
    </row>
    <row r="44" spans="1:8" x14ac:dyDescent="0.2">
      <c r="A44" s="79">
        <v>39</v>
      </c>
      <c r="B44" s="246" t="s">
        <v>181</v>
      </c>
      <c r="C44" s="49">
        <v>39900</v>
      </c>
      <c r="D44" s="52" t="s">
        <v>182</v>
      </c>
      <c r="E44" s="52" t="s">
        <v>116</v>
      </c>
      <c r="F44" s="53"/>
      <c r="G44" s="181"/>
      <c r="H44" s="181"/>
    </row>
    <row r="45" spans="1:8" x14ac:dyDescent="0.2">
      <c r="A45" s="79">
        <v>40</v>
      </c>
      <c r="B45" s="246" t="s">
        <v>183</v>
      </c>
      <c r="C45" s="49">
        <v>55600</v>
      </c>
      <c r="D45" s="52" t="s">
        <v>184</v>
      </c>
      <c r="E45" s="52" t="s">
        <v>113</v>
      </c>
      <c r="F45" s="53"/>
    </row>
    <row r="46" spans="1:8" x14ac:dyDescent="0.2">
      <c r="A46" s="79">
        <v>41</v>
      </c>
      <c r="B46" s="246" t="s">
        <v>185</v>
      </c>
      <c r="C46" s="49">
        <v>112000</v>
      </c>
      <c r="D46" s="52" t="s">
        <v>186</v>
      </c>
      <c r="E46" s="52" t="s">
        <v>456</v>
      </c>
      <c r="F46" s="53"/>
    </row>
    <row r="47" spans="1:8" x14ac:dyDescent="0.2">
      <c r="A47" s="79">
        <v>42</v>
      </c>
      <c r="B47" s="245" t="s">
        <v>187</v>
      </c>
      <c r="C47" s="49">
        <v>0</v>
      </c>
      <c r="D47" s="52" t="s">
        <v>188</v>
      </c>
      <c r="E47" s="52" t="s">
        <v>118</v>
      </c>
      <c r="F47" s="53"/>
    </row>
    <row r="48" spans="1:8" x14ac:dyDescent="0.2">
      <c r="A48" s="79">
        <v>43</v>
      </c>
      <c r="B48" s="245" t="s">
        <v>187</v>
      </c>
      <c r="C48" s="49">
        <v>95000</v>
      </c>
      <c r="D48" s="52" t="s">
        <v>189</v>
      </c>
      <c r="E48" s="52" t="s">
        <v>457</v>
      </c>
      <c r="F48" s="53"/>
    </row>
    <row r="49" spans="1:7" x14ac:dyDescent="0.2">
      <c r="A49" s="79">
        <v>44</v>
      </c>
      <c r="B49" s="244" t="s">
        <v>190</v>
      </c>
      <c r="C49" s="56">
        <v>137100</v>
      </c>
      <c r="D49" s="52" t="s">
        <v>191</v>
      </c>
      <c r="E49" s="52" t="s">
        <v>456</v>
      </c>
      <c r="F49" s="53"/>
    </row>
    <row r="50" spans="1:7" x14ac:dyDescent="0.2">
      <c r="A50" s="79">
        <v>45</v>
      </c>
      <c r="B50" s="244" t="s">
        <v>192</v>
      </c>
      <c r="C50" s="56">
        <v>99400</v>
      </c>
      <c r="D50" s="52" t="s">
        <v>193</v>
      </c>
      <c r="E50" s="52" t="s">
        <v>457</v>
      </c>
      <c r="F50" s="53"/>
    </row>
    <row r="51" spans="1:7" x14ac:dyDescent="0.2">
      <c r="A51" s="79">
        <v>46</v>
      </c>
      <c r="B51" s="244" t="s">
        <v>194</v>
      </c>
      <c r="C51" s="56">
        <v>72000</v>
      </c>
      <c r="D51" s="52" t="s">
        <v>195</v>
      </c>
      <c r="E51" s="52" t="s">
        <v>457</v>
      </c>
      <c r="F51" s="53"/>
    </row>
    <row r="52" spans="1:7" x14ac:dyDescent="0.2">
      <c r="A52" s="79">
        <v>47</v>
      </c>
      <c r="B52" s="246" t="s">
        <v>196</v>
      </c>
      <c r="C52" s="49">
        <v>54900</v>
      </c>
      <c r="D52" s="52" t="s">
        <v>197</v>
      </c>
      <c r="E52" s="52" t="s">
        <v>113</v>
      </c>
      <c r="F52" s="53"/>
    </row>
    <row r="53" spans="1:7" x14ac:dyDescent="0.2">
      <c r="A53" s="79">
        <v>48</v>
      </c>
      <c r="B53" s="246" t="s">
        <v>198</v>
      </c>
      <c r="C53" s="49">
        <v>641000</v>
      </c>
      <c r="D53" s="52" t="s">
        <v>199</v>
      </c>
      <c r="E53" s="52" t="s">
        <v>1223</v>
      </c>
      <c r="F53" s="53">
        <v>600</v>
      </c>
    </row>
    <row r="54" spans="1:7" x14ac:dyDescent="0.2">
      <c r="A54" s="79">
        <v>49</v>
      </c>
      <c r="B54" s="246" t="s">
        <v>200</v>
      </c>
      <c r="C54" s="49">
        <v>420000</v>
      </c>
      <c r="D54" s="52" t="s">
        <v>201</v>
      </c>
      <c r="E54" s="52" t="s">
        <v>458</v>
      </c>
      <c r="F54" s="53"/>
      <c r="G54" s="188"/>
    </row>
    <row r="55" spans="1:7" x14ac:dyDescent="0.2">
      <c r="A55" s="79">
        <v>50</v>
      </c>
      <c r="B55" s="244" t="s">
        <v>202</v>
      </c>
      <c r="C55" s="49">
        <v>740000</v>
      </c>
      <c r="D55" s="52" t="s">
        <v>203</v>
      </c>
      <c r="E55" s="52" t="s">
        <v>1223</v>
      </c>
      <c r="F55" s="53">
        <v>700</v>
      </c>
      <c r="G55" s="188"/>
    </row>
    <row r="56" spans="1:7" x14ac:dyDescent="0.2">
      <c r="A56" s="79">
        <v>51</v>
      </c>
      <c r="B56" s="250" t="s">
        <v>204</v>
      </c>
      <c r="C56" s="84">
        <v>1020000</v>
      </c>
      <c r="D56" s="52" t="s">
        <v>205</v>
      </c>
      <c r="E56" s="87" t="s">
        <v>1223</v>
      </c>
      <c r="F56" s="85">
        <v>800</v>
      </c>
    </row>
    <row r="57" spans="1:7" x14ac:dyDescent="0.2">
      <c r="A57" s="79">
        <v>52</v>
      </c>
      <c r="B57" s="244" t="s">
        <v>206</v>
      </c>
      <c r="C57" s="49">
        <v>417500</v>
      </c>
      <c r="D57" s="52" t="s">
        <v>207</v>
      </c>
      <c r="E57" s="52" t="s">
        <v>458</v>
      </c>
      <c r="F57" s="53"/>
    </row>
    <row r="58" spans="1:7" x14ac:dyDescent="0.2">
      <c r="A58" s="79">
        <v>53</v>
      </c>
      <c r="B58" s="246" t="s">
        <v>208</v>
      </c>
      <c r="C58" s="49">
        <v>9900</v>
      </c>
      <c r="D58" s="52" t="s">
        <v>209</v>
      </c>
      <c r="E58" s="52" t="s">
        <v>111</v>
      </c>
      <c r="F58" s="53"/>
    </row>
    <row r="59" spans="1:7" x14ac:dyDescent="0.2">
      <c r="A59" s="79">
        <v>54</v>
      </c>
      <c r="B59" s="246" t="s">
        <v>208</v>
      </c>
      <c r="C59" s="49">
        <v>463000</v>
      </c>
      <c r="D59" s="52" t="s">
        <v>210</v>
      </c>
      <c r="E59" s="52" t="s">
        <v>458</v>
      </c>
      <c r="F59" s="53"/>
    </row>
    <row r="60" spans="1:7" x14ac:dyDescent="0.2">
      <c r="A60" s="79">
        <v>55</v>
      </c>
      <c r="B60" s="246" t="s">
        <v>208</v>
      </c>
      <c r="C60" s="49">
        <v>8700</v>
      </c>
      <c r="D60" s="52" t="s">
        <v>211</v>
      </c>
      <c r="E60" s="52" t="s">
        <v>111</v>
      </c>
      <c r="F60" s="53"/>
    </row>
    <row r="61" spans="1:7" x14ac:dyDescent="0.2">
      <c r="A61" s="79">
        <v>56</v>
      </c>
      <c r="B61" s="245" t="s">
        <v>460</v>
      </c>
      <c r="C61" s="49">
        <v>52000</v>
      </c>
      <c r="D61" s="52" t="s">
        <v>212</v>
      </c>
      <c r="E61" s="52" t="s">
        <v>113</v>
      </c>
      <c r="F61" s="53"/>
    </row>
    <row r="62" spans="1:7" x14ac:dyDescent="0.2">
      <c r="A62" s="79">
        <v>57</v>
      </c>
      <c r="B62" s="246" t="s">
        <v>461</v>
      </c>
      <c r="C62" s="49">
        <v>43000</v>
      </c>
      <c r="D62" s="52" t="s">
        <v>213</v>
      </c>
      <c r="E62" s="52" t="s">
        <v>113</v>
      </c>
      <c r="F62" s="53"/>
    </row>
    <row r="63" spans="1:7" x14ac:dyDescent="0.2">
      <c r="A63" s="79">
        <v>58</v>
      </c>
      <c r="B63" s="246" t="s">
        <v>214</v>
      </c>
      <c r="C63" s="49">
        <v>38200</v>
      </c>
      <c r="D63" s="52" t="s">
        <v>215</v>
      </c>
      <c r="E63" s="52" t="s">
        <v>116</v>
      </c>
      <c r="F63" s="53"/>
    </row>
    <row r="64" spans="1:7" x14ac:dyDescent="0.2">
      <c r="A64" s="79">
        <v>59</v>
      </c>
      <c r="B64" s="246" t="s">
        <v>973</v>
      </c>
      <c r="C64" s="49">
        <v>161000</v>
      </c>
      <c r="D64" s="52" t="s">
        <v>216</v>
      </c>
      <c r="E64" s="52" t="s">
        <v>456</v>
      </c>
      <c r="F64" s="53"/>
    </row>
    <row r="65" spans="1:8" x14ac:dyDescent="0.2">
      <c r="A65" s="79">
        <v>60</v>
      </c>
      <c r="B65" s="246" t="s">
        <v>217</v>
      </c>
      <c r="C65" s="49">
        <v>71000</v>
      </c>
      <c r="D65" s="52" t="s">
        <v>218</v>
      </c>
      <c r="E65" s="52" t="s">
        <v>459</v>
      </c>
      <c r="F65" s="99"/>
      <c r="G65" s="181"/>
      <c r="H65" s="181"/>
    </row>
    <row r="66" spans="1:8" x14ac:dyDescent="0.2">
      <c r="A66" s="79">
        <v>61</v>
      </c>
      <c r="B66" s="244" t="s">
        <v>219</v>
      </c>
      <c r="C66" s="56">
        <v>122000</v>
      </c>
      <c r="D66" s="52" t="s">
        <v>220</v>
      </c>
      <c r="E66" s="52" t="s">
        <v>456</v>
      </c>
      <c r="F66" s="53"/>
    </row>
    <row r="67" spans="1:8" x14ac:dyDescent="0.2">
      <c r="A67" s="79">
        <v>62</v>
      </c>
      <c r="B67" s="244" t="s">
        <v>221</v>
      </c>
      <c r="C67" s="49">
        <v>1070000</v>
      </c>
      <c r="D67" s="52" t="s">
        <v>222</v>
      </c>
      <c r="E67" s="52" t="s">
        <v>1223</v>
      </c>
      <c r="F67" s="53">
        <v>1300</v>
      </c>
    </row>
    <row r="68" spans="1:8" x14ac:dyDescent="0.2">
      <c r="A68" s="79">
        <v>63</v>
      </c>
      <c r="B68" s="244" t="s">
        <v>223</v>
      </c>
      <c r="C68" s="56">
        <v>242000</v>
      </c>
      <c r="D68" s="52" t="s">
        <v>224</v>
      </c>
      <c r="E68" s="52" t="s">
        <v>456</v>
      </c>
      <c r="F68" s="53"/>
    </row>
    <row r="69" spans="1:8" x14ac:dyDescent="0.2">
      <c r="A69" s="79">
        <v>64</v>
      </c>
      <c r="B69" s="244" t="s">
        <v>986</v>
      </c>
      <c r="C69" s="49">
        <v>567000</v>
      </c>
      <c r="D69" s="52" t="s">
        <v>225</v>
      </c>
      <c r="E69" s="52" t="s">
        <v>458</v>
      </c>
      <c r="F69" s="53"/>
    </row>
    <row r="70" spans="1:8" x14ac:dyDescent="0.2">
      <c r="A70" s="79">
        <v>65</v>
      </c>
      <c r="B70" s="244" t="s">
        <v>986</v>
      </c>
      <c r="C70" s="49">
        <v>70500</v>
      </c>
      <c r="D70" s="52" t="s">
        <v>226</v>
      </c>
      <c r="E70" s="52" t="s">
        <v>113</v>
      </c>
      <c r="F70" s="53"/>
    </row>
    <row r="71" spans="1:8" x14ac:dyDescent="0.2">
      <c r="A71" s="79">
        <v>66</v>
      </c>
      <c r="B71" s="244" t="s">
        <v>227</v>
      </c>
      <c r="C71" s="49">
        <v>338000</v>
      </c>
      <c r="D71" s="52" t="s">
        <v>228</v>
      </c>
      <c r="E71" s="52" t="s">
        <v>458</v>
      </c>
      <c r="F71" s="53"/>
    </row>
    <row r="72" spans="1:8" x14ac:dyDescent="0.2">
      <c r="A72" s="79">
        <v>67</v>
      </c>
      <c r="B72" s="244" t="s">
        <v>229</v>
      </c>
      <c r="C72" s="49">
        <v>246000</v>
      </c>
      <c r="D72" s="52" t="s">
        <v>230</v>
      </c>
      <c r="E72" s="52" t="s">
        <v>456</v>
      </c>
      <c r="F72" s="53"/>
    </row>
    <row r="73" spans="1:8" x14ac:dyDescent="0.2">
      <c r="A73" s="79">
        <v>68</v>
      </c>
      <c r="B73" s="244" t="s">
        <v>1141</v>
      </c>
      <c r="C73" s="56">
        <v>210000</v>
      </c>
      <c r="D73" s="52" t="s">
        <v>231</v>
      </c>
      <c r="E73" s="52" t="s">
        <v>456</v>
      </c>
      <c r="F73" s="53"/>
    </row>
    <row r="74" spans="1:8" x14ac:dyDescent="0.2">
      <c r="A74" s="79">
        <v>69</v>
      </c>
      <c r="B74" s="244" t="s">
        <v>974</v>
      </c>
      <c r="C74" s="49">
        <v>285000</v>
      </c>
      <c r="D74" s="52" t="s">
        <v>232</v>
      </c>
      <c r="E74" s="52" t="s">
        <v>458</v>
      </c>
      <c r="F74" s="55"/>
    </row>
    <row r="75" spans="1:8" x14ac:dyDescent="0.2">
      <c r="A75" s="79">
        <v>70</v>
      </c>
      <c r="B75" s="244" t="s">
        <v>233</v>
      </c>
      <c r="C75" s="49">
        <v>101000</v>
      </c>
      <c r="D75" s="52" t="s">
        <v>234</v>
      </c>
      <c r="E75" s="52" t="s">
        <v>456</v>
      </c>
      <c r="F75" s="53"/>
    </row>
    <row r="76" spans="1:8" x14ac:dyDescent="0.2">
      <c r="A76" s="79">
        <v>71</v>
      </c>
      <c r="B76" s="244" t="s">
        <v>235</v>
      </c>
      <c r="C76" s="49">
        <v>61000</v>
      </c>
      <c r="D76" s="51" t="s">
        <v>236</v>
      </c>
      <c r="E76" s="52" t="s">
        <v>113</v>
      </c>
      <c r="F76" s="53"/>
    </row>
    <row r="77" spans="1:8" x14ac:dyDescent="0.2">
      <c r="A77" s="79">
        <v>72</v>
      </c>
      <c r="B77" s="244" t="s">
        <v>237</v>
      </c>
      <c r="C77" s="49">
        <v>125000</v>
      </c>
      <c r="D77" s="51" t="s">
        <v>238</v>
      </c>
      <c r="E77" s="52" t="s">
        <v>456</v>
      </c>
      <c r="F77" s="53"/>
    </row>
    <row r="78" spans="1:8" x14ac:dyDescent="0.2">
      <c r="A78" s="79">
        <v>73</v>
      </c>
      <c r="B78" s="244" t="s">
        <v>235</v>
      </c>
      <c r="C78" s="49">
        <v>12000</v>
      </c>
      <c r="D78" s="51" t="s">
        <v>239</v>
      </c>
      <c r="E78" s="52" t="s">
        <v>111</v>
      </c>
      <c r="F78" s="53"/>
    </row>
    <row r="79" spans="1:8" x14ac:dyDescent="0.2">
      <c r="A79" s="79">
        <v>74</v>
      </c>
      <c r="B79" s="244" t="s">
        <v>240</v>
      </c>
      <c r="C79" s="49">
        <v>32000</v>
      </c>
      <c r="D79" s="51" t="s">
        <v>241</v>
      </c>
      <c r="E79" s="52" t="s">
        <v>116</v>
      </c>
      <c r="F79" s="53"/>
    </row>
    <row r="80" spans="1:8" x14ac:dyDescent="0.2">
      <c r="A80" s="79">
        <v>75</v>
      </c>
      <c r="B80" s="244" t="s">
        <v>242</v>
      </c>
      <c r="C80" s="49">
        <v>235000</v>
      </c>
      <c r="D80" s="51" t="s">
        <v>243</v>
      </c>
      <c r="E80" s="52" t="s">
        <v>456</v>
      </c>
      <c r="F80" s="53"/>
    </row>
    <row r="81" spans="1:8" x14ac:dyDescent="0.2">
      <c r="A81" s="79">
        <v>76</v>
      </c>
      <c r="B81" s="244" t="s">
        <v>244</v>
      </c>
      <c r="C81" s="49">
        <v>66000</v>
      </c>
      <c r="D81" s="51" t="s">
        <v>245</v>
      </c>
      <c r="E81" s="52" t="s">
        <v>113</v>
      </c>
      <c r="F81" s="53"/>
    </row>
    <row r="82" spans="1:8" x14ac:dyDescent="0.2">
      <c r="A82" s="79">
        <v>77</v>
      </c>
      <c r="B82" s="244" t="s">
        <v>975</v>
      </c>
      <c r="C82" s="49">
        <v>123000</v>
      </c>
      <c r="D82" s="51" t="s">
        <v>246</v>
      </c>
      <c r="E82" s="52" t="s">
        <v>456</v>
      </c>
      <c r="F82" s="53"/>
    </row>
    <row r="83" spans="1:8" x14ac:dyDescent="0.2">
      <c r="A83" s="79">
        <v>78</v>
      </c>
      <c r="B83" s="244" t="s">
        <v>247</v>
      </c>
      <c r="C83" s="49">
        <v>84000</v>
      </c>
      <c r="D83" s="51" t="s">
        <v>248</v>
      </c>
      <c r="E83" s="52" t="s">
        <v>459</v>
      </c>
      <c r="F83" s="53"/>
      <c r="G83" s="181"/>
      <c r="H83" s="181"/>
    </row>
    <row r="84" spans="1:8" x14ac:dyDescent="0.2">
      <c r="A84" s="79">
        <v>79</v>
      </c>
      <c r="B84" s="244" t="s">
        <v>249</v>
      </c>
      <c r="C84" s="49">
        <v>276000</v>
      </c>
      <c r="D84" s="51" t="s">
        <v>250</v>
      </c>
      <c r="E84" s="52" t="s">
        <v>456</v>
      </c>
      <c r="F84" s="53"/>
    </row>
    <row r="85" spans="1:8" x14ac:dyDescent="0.2">
      <c r="A85" s="79">
        <v>80</v>
      </c>
      <c r="B85" s="280" t="s">
        <v>420</v>
      </c>
      <c r="C85" s="88">
        <v>140000</v>
      </c>
      <c r="D85" s="69" t="s">
        <v>421</v>
      </c>
      <c r="E85" s="89" t="s">
        <v>456</v>
      </c>
      <c r="F85" s="80"/>
    </row>
    <row r="86" spans="1:8" x14ac:dyDescent="0.2">
      <c r="A86" s="79">
        <v>81</v>
      </c>
      <c r="B86" s="244" t="s">
        <v>465</v>
      </c>
      <c r="C86" s="49">
        <v>390000</v>
      </c>
      <c r="D86" s="52" t="s">
        <v>466</v>
      </c>
      <c r="E86" s="52" t="s">
        <v>458</v>
      </c>
      <c r="F86" s="53"/>
    </row>
    <row r="87" spans="1:8" x14ac:dyDescent="0.2">
      <c r="A87" s="79">
        <v>82</v>
      </c>
      <c r="B87" s="244" t="s">
        <v>987</v>
      </c>
      <c r="C87" s="49">
        <v>110000</v>
      </c>
      <c r="D87" s="52" t="s">
        <v>988</v>
      </c>
      <c r="E87" s="52" t="s">
        <v>456</v>
      </c>
      <c r="F87" s="267"/>
      <c r="G87" s="181"/>
      <c r="H87" s="181"/>
    </row>
    <row r="88" spans="1:8" x14ac:dyDescent="0.2">
      <c r="A88" s="79">
        <v>83</v>
      </c>
      <c r="B88" s="244" t="s">
        <v>1010</v>
      </c>
      <c r="C88" s="49">
        <v>17000</v>
      </c>
      <c r="D88" s="52" t="s">
        <v>1011</v>
      </c>
      <c r="E88" s="52" t="s">
        <v>111</v>
      </c>
      <c r="F88" s="267"/>
      <c r="G88" s="101"/>
      <c r="H88" s="101"/>
    </row>
    <row r="89" spans="1:8" ht="13.5" thickBot="1" x14ac:dyDescent="0.25">
      <c r="A89" s="79">
        <v>84</v>
      </c>
      <c r="B89" s="281" t="s">
        <v>1042</v>
      </c>
      <c r="C89" s="268">
        <v>18000</v>
      </c>
      <c r="D89" s="269" t="s">
        <v>1026</v>
      </c>
      <c r="E89" s="270" t="s">
        <v>111</v>
      </c>
      <c r="F89" s="271"/>
      <c r="G89" s="101"/>
      <c r="H89" s="101"/>
    </row>
    <row r="90" spans="1:8" ht="13.5" thickBot="1" x14ac:dyDescent="0.25">
      <c r="A90" s="71"/>
      <c r="B90" s="62" t="s">
        <v>9</v>
      </c>
      <c r="C90" s="95">
        <f>SUM(C6:C89)</f>
        <v>13595700</v>
      </c>
      <c r="D90" s="89"/>
      <c r="E90" s="73" t="s">
        <v>989</v>
      </c>
      <c r="F90" s="23"/>
    </row>
  </sheetData>
  <autoFilter ref="A3:F90"/>
  <printOptions horizontalCentered="1"/>
  <pageMargins left="0.70866141732283472" right="0.70866141732283472" top="0.74803149606299213" bottom="0.74803149606299213" header="0.31496062992125984" footer="0.31496062992125984"/>
  <pageSetup scale="8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opLeftCell="A9" workbookViewId="0">
      <selection activeCell="E46" sqref="E46"/>
    </sheetView>
  </sheetViews>
  <sheetFormatPr defaultColWidth="9.140625" defaultRowHeight="12.75" x14ac:dyDescent="0.2"/>
  <cols>
    <col min="1" max="1" width="5" style="184" customWidth="1"/>
    <col min="2" max="2" width="38" style="185" customWidth="1"/>
    <col min="3" max="3" width="11.140625" style="186" customWidth="1"/>
    <col min="4" max="4" width="19.140625" style="186" customWidth="1"/>
    <col min="5" max="5" width="13.85546875" style="1" customWidth="1"/>
    <col min="6" max="6" width="13.140625" style="186" customWidth="1"/>
    <col min="7" max="7" width="9.140625" style="180"/>
    <col min="8" max="8" width="25.140625" style="180" customWidth="1"/>
    <col min="9" max="16384" width="9.140625" style="180"/>
  </cols>
  <sheetData>
    <row r="1" spans="1:10" ht="16.5" x14ac:dyDescent="0.3">
      <c r="A1" s="221" t="s">
        <v>1037</v>
      </c>
      <c r="B1" s="221"/>
      <c r="C1" s="222"/>
      <c r="D1" s="222"/>
      <c r="E1" s="24"/>
      <c r="F1" s="223"/>
      <c r="G1" s="2"/>
      <c r="H1" s="2"/>
      <c r="I1" s="182"/>
      <c r="J1" s="182"/>
    </row>
    <row r="2" spans="1:10" ht="13.5" thickBot="1" x14ac:dyDescent="0.25">
      <c r="A2" s="21"/>
      <c r="B2" s="22"/>
      <c r="C2" s="40"/>
      <c r="D2" s="40"/>
      <c r="E2" s="24"/>
      <c r="F2" s="23"/>
      <c r="G2" s="182"/>
      <c r="H2" s="182"/>
      <c r="I2" s="182"/>
      <c r="J2" s="182"/>
    </row>
    <row r="3" spans="1:10" ht="63.75" x14ac:dyDescent="0.2">
      <c r="A3" s="41" t="s">
        <v>0</v>
      </c>
      <c r="B3" s="276" t="s">
        <v>1</v>
      </c>
      <c r="C3" s="343" t="s">
        <v>1196</v>
      </c>
      <c r="D3" s="343" t="s">
        <v>29</v>
      </c>
      <c r="E3" s="27" t="s">
        <v>2</v>
      </c>
      <c r="F3" s="341" t="s">
        <v>3</v>
      </c>
    </row>
    <row r="4" spans="1:10" x14ac:dyDescent="0.2">
      <c r="A4" s="42"/>
      <c r="B4" s="277" t="s">
        <v>4</v>
      </c>
      <c r="C4" s="344" t="s">
        <v>6</v>
      </c>
      <c r="D4" s="344"/>
      <c r="E4" s="31" t="s">
        <v>5</v>
      </c>
      <c r="F4" s="342" t="s">
        <v>7</v>
      </c>
    </row>
    <row r="5" spans="1:10" ht="13.5" thickBot="1" x14ac:dyDescent="0.25">
      <c r="A5" s="43"/>
      <c r="B5" s="278"/>
      <c r="C5" s="345"/>
      <c r="D5" s="345"/>
      <c r="E5" s="45"/>
      <c r="F5" s="46" t="s">
        <v>10</v>
      </c>
    </row>
    <row r="6" spans="1:10" x14ac:dyDescent="0.2">
      <c r="A6" s="47">
        <v>1</v>
      </c>
      <c r="B6" s="244" t="s">
        <v>569</v>
      </c>
      <c r="C6" s="49">
        <v>133000</v>
      </c>
      <c r="D6" s="50" t="s">
        <v>570</v>
      </c>
      <c r="E6" s="52" t="s">
        <v>456</v>
      </c>
      <c r="F6" s="53"/>
    </row>
    <row r="7" spans="1:10" x14ac:dyDescent="0.2">
      <c r="A7" s="47">
        <v>2</v>
      </c>
      <c r="B7" s="244" t="s">
        <v>571</v>
      </c>
      <c r="C7" s="49">
        <v>90000</v>
      </c>
      <c r="D7" s="50" t="s">
        <v>572</v>
      </c>
      <c r="E7" s="52" t="s">
        <v>457</v>
      </c>
      <c r="F7" s="53"/>
    </row>
    <row r="8" spans="1:10" x14ac:dyDescent="0.2">
      <c r="A8" s="47">
        <v>3</v>
      </c>
      <c r="B8" s="244" t="s">
        <v>573</v>
      </c>
      <c r="C8" s="49">
        <v>68000</v>
      </c>
      <c r="D8" s="50" t="s">
        <v>574</v>
      </c>
      <c r="E8" s="52" t="s">
        <v>113</v>
      </c>
      <c r="F8" s="53"/>
    </row>
    <row r="9" spans="1:10" x14ac:dyDescent="0.2">
      <c r="A9" s="47">
        <v>4</v>
      </c>
      <c r="B9" s="244" t="s">
        <v>575</v>
      </c>
      <c r="C9" s="49">
        <v>210000</v>
      </c>
      <c r="D9" s="50" t="s">
        <v>576</v>
      </c>
      <c r="E9" s="52" t="s">
        <v>456</v>
      </c>
      <c r="F9" s="53"/>
    </row>
    <row r="10" spans="1:10" x14ac:dyDescent="0.2">
      <c r="A10" s="47">
        <v>5</v>
      </c>
      <c r="B10" s="244" t="s">
        <v>577</v>
      </c>
      <c r="C10" s="49">
        <v>111000</v>
      </c>
      <c r="D10" s="50" t="s">
        <v>578</v>
      </c>
      <c r="E10" s="52" t="s">
        <v>456</v>
      </c>
      <c r="F10" s="53"/>
    </row>
    <row r="11" spans="1:10" x14ac:dyDescent="0.2">
      <c r="A11" s="47">
        <v>6</v>
      </c>
      <c r="B11" s="244" t="s">
        <v>579</v>
      </c>
      <c r="C11" s="49">
        <v>219000</v>
      </c>
      <c r="D11" s="50" t="s">
        <v>580</v>
      </c>
      <c r="E11" s="52" t="s">
        <v>456</v>
      </c>
      <c r="F11" s="53"/>
    </row>
    <row r="12" spans="1:10" x14ac:dyDescent="0.2">
      <c r="A12" s="47">
        <v>7</v>
      </c>
      <c r="B12" s="244" t="s">
        <v>579</v>
      </c>
      <c r="C12" s="49">
        <v>0</v>
      </c>
      <c r="D12" s="50" t="s">
        <v>581</v>
      </c>
      <c r="E12" s="52" t="s">
        <v>111</v>
      </c>
      <c r="F12" s="53"/>
    </row>
    <row r="13" spans="1:10" x14ac:dyDescent="0.2">
      <c r="A13" s="47">
        <v>8</v>
      </c>
      <c r="B13" s="244" t="s">
        <v>582</v>
      </c>
      <c r="C13" s="49">
        <v>88000</v>
      </c>
      <c r="D13" s="50" t="s">
        <v>583</v>
      </c>
      <c r="E13" s="52" t="s">
        <v>457</v>
      </c>
      <c r="F13" s="53"/>
    </row>
    <row r="14" spans="1:10" x14ac:dyDescent="0.2">
      <c r="A14" s="47">
        <v>9</v>
      </c>
      <c r="B14" s="244" t="s">
        <v>584</v>
      </c>
      <c r="C14" s="49">
        <v>94000</v>
      </c>
      <c r="D14" s="50" t="s">
        <v>585</v>
      </c>
      <c r="E14" s="52" t="s">
        <v>457</v>
      </c>
      <c r="F14" s="53"/>
    </row>
    <row r="15" spans="1:10" x14ac:dyDescent="0.2">
      <c r="A15" s="47">
        <v>10</v>
      </c>
      <c r="B15" s="244" t="s">
        <v>586</v>
      </c>
      <c r="C15" s="49">
        <v>61000</v>
      </c>
      <c r="D15" s="50" t="s">
        <v>587</v>
      </c>
      <c r="E15" s="52" t="s">
        <v>113</v>
      </c>
      <c r="F15" s="53"/>
    </row>
    <row r="16" spans="1:10" x14ac:dyDescent="0.2">
      <c r="A16" s="47">
        <v>11</v>
      </c>
      <c r="B16" s="244" t="s">
        <v>588</v>
      </c>
      <c r="C16" s="49">
        <v>31000</v>
      </c>
      <c r="D16" s="50" t="s">
        <v>589</v>
      </c>
      <c r="E16" s="52" t="s">
        <v>116</v>
      </c>
      <c r="F16" s="53"/>
    </row>
    <row r="17" spans="1:8" x14ac:dyDescent="0.2">
      <c r="A17" s="47">
        <v>12</v>
      </c>
      <c r="B17" s="244" t="s">
        <v>590</v>
      </c>
      <c r="C17" s="49">
        <v>79000</v>
      </c>
      <c r="D17" s="50" t="s">
        <v>591</v>
      </c>
      <c r="E17" s="52" t="s">
        <v>459</v>
      </c>
      <c r="F17" s="53"/>
    </row>
    <row r="18" spans="1:8" x14ac:dyDescent="0.2">
      <c r="A18" s="47">
        <v>13</v>
      </c>
      <c r="B18" s="244" t="s">
        <v>592</v>
      </c>
      <c r="C18" s="49">
        <v>135000</v>
      </c>
      <c r="D18" s="50" t="s">
        <v>593</v>
      </c>
      <c r="E18" s="52" t="s">
        <v>456</v>
      </c>
      <c r="F18" s="53"/>
    </row>
    <row r="19" spans="1:8" x14ac:dyDescent="0.2">
      <c r="A19" s="47">
        <v>14</v>
      </c>
      <c r="B19" s="244" t="s">
        <v>594</v>
      </c>
      <c r="C19" s="49">
        <v>205000</v>
      </c>
      <c r="D19" s="50" t="s">
        <v>595</v>
      </c>
      <c r="E19" s="52" t="s">
        <v>456</v>
      </c>
      <c r="F19" s="53"/>
    </row>
    <row r="20" spans="1:8" x14ac:dyDescent="0.2">
      <c r="A20" s="47">
        <v>15</v>
      </c>
      <c r="B20" s="244" t="s">
        <v>594</v>
      </c>
      <c r="C20" s="49">
        <v>8000</v>
      </c>
      <c r="D20" s="50" t="s">
        <v>596</v>
      </c>
      <c r="E20" s="52" t="s">
        <v>111</v>
      </c>
      <c r="F20" s="53"/>
    </row>
    <row r="21" spans="1:8" x14ac:dyDescent="0.2">
      <c r="A21" s="47">
        <v>16</v>
      </c>
      <c r="B21" s="244" t="s">
        <v>597</v>
      </c>
      <c r="C21" s="49">
        <v>20000</v>
      </c>
      <c r="D21" s="50" t="s">
        <v>598</v>
      </c>
      <c r="E21" s="52" t="s">
        <v>116</v>
      </c>
      <c r="F21" s="53"/>
      <c r="G21" s="352"/>
      <c r="H21" s="353"/>
    </row>
    <row r="22" spans="1:8" x14ac:dyDescent="0.2">
      <c r="A22" s="47">
        <v>17</v>
      </c>
      <c r="B22" s="354" t="s">
        <v>599</v>
      </c>
      <c r="C22" s="49">
        <v>64000</v>
      </c>
      <c r="D22" s="50" t="s">
        <v>600</v>
      </c>
      <c r="E22" s="52" t="s">
        <v>113</v>
      </c>
      <c r="F22" s="53"/>
      <c r="H22" s="192"/>
    </row>
    <row r="23" spans="1:8" x14ac:dyDescent="0.2">
      <c r="A23" s="47">
        <v>18</v>
      </c>
      <c r="B23" s="244" t="s">
        <v>601</v>
      </c>
      <c r="C23" s="49">
        <v>38000</v>
      </c>
      <c r="D23" s="50" t="s">
        <v>602</v>
      </c>
      <c r="E23" s="52" t="s">
        <v>116</v>
      </c>
      <c r="F23" s="53"/>
    </row>
    <row r="24" spans="1:8" x14ac:dyDescent="0.2">
      <c r="A24" s="47">
        <v>19</v>
      </c>
      <c r="B24" s="244" t="s">
        <v>603</v>
      </c>
      <c r="C24" s="49">
        <v>140000</v>
      </c>
      <c r="D24" s="50" t="s">
        <v>604</v>
      </c>
      <c r="E24" s="52" t="s">
        <v>456</v>
      </c>
      <c r="F24" s="53"/>
    </row>
    <row r="25" spans="1:8" x14ac:dyDescent="0.2">
      <c r="A25" s="47">
        <v>20</v>
      </c>
      <c r="B25" s="244" t="s">
        <v>605</v>
      </c>
      <c r="C25" s="49">
        <v>153000</v>
      </c>
      <c r="D25" s="50" t="s">
        <v>606</v>
      </c>
      <c r="E25" s="52" t="s">
        <v>456</v>
      </c>
      <c r="F25" s="53"/>
    </row>
    <row r="26" spans="1:8" x14ac:dyDescent="0.2">
      <c r="A26" s="47">
        <v>21</v>
      </c>
      <c r="B26" s="244" t="s">
        <v>607</v>
      </c>
      <c r="C26" s="49">
        <v>148000</v>
      </c>
      <c r="D26" s="50" t="s">
        <v>608</v>
      </c>
      <c r="E26" s="52" t="s">
        <v>456</v>
      </c>
      <c r="F26" s="53"/>
    </row>
    <row r="27" spans="1:8" x14ac:dyDescent="0.2">
      <c r="A27" s="47">
        <v>22</v>
      </c>
      <c r="B27" s="244" t="s">
        <v>609</v>
      </c>
      <c r="C27" s="49">
        <v>59000</v>
      </c>
      <c r="D27" s="50" t="s">
        <v>610</v>
      </c>
      <c r="E27" s="52" t="s">
        <v>113</v>
      </c>
      <c r="F27" s="53"/>
    </row>
    <row r="28" spans="1:8" x14ac:dyDescent="0.2">
      <c r="A28" s="47">
        <v>23</v>
      </c>
      <c r="B28" s="244" t="s">
        <v>611</v>
      </c>
      <c r="C28" s="49">
        <v>108000</v>
      </c>
      <c r="D28" s="50" t="s">
        <v>996</v>
      </c>
      <c r="E28" s="52" t="s">
        <v>456</v>
      </c>
      <c r="F28" s="53"/>
    </row>
    <row r="29" spans="1:8" x14ac:dyDescent="0.2">
      <c r="A29" s="47">
        <v>24</v>
      </c>
      <c r="B29" s="244" t="s">
        <v>612</v>
      </c>
      <c r="C29" s="49">
        <v>186000</v>
      </c>
      <c r="D29" s="50" t="s">
        <v>613</v>
      </c>
      <c r="E29" s="52" t="s">
        <v>456</v>
      </c>
      <c r="F29" s="53"/>
    </row>
    <row r="30" spans="1:8" x14ac:dyDescent="0.2">
      <c r="A30" s="47">
        <v>25</v>
      </c>
      <c r="B30" s="244" t="s">
        <v>614</v>
      </c>
      <c r="C30" s="49">
        <v>722000</v>
      </c>
      <c r="D30" s="50" t="s">
        <v>615</v>
      </c>
      <c r="E30" s="52" t="s">
        <v>1223</v>
      </c>
      <c r="F30" s="355">
        <v>950</v>
      </c>
    </row>
    <row r="31" spans="1:8" x14ac:dyDescent="0.2">
      <c r="A31" s="47">
        <v>26</v>
      </c>
      <c r="B31" s="244" t="s">
        <v>616</v>
      </c>
      <c r="C31" s="49">
        <v>1350000</v>
      </c>
      <c r="D31" s="50" t="s">
        <v>617</v>
      </c>
      <c r="E31" s="52" t="s">
        <v>1223</v>
      </c>
      <c r="F31" s="355">
        <v>1250</v>
      </c>
    </row>
    <row r="32" spans="1:8" x14ac:dyDescent="0.2">
      <c r="A32" s="47">
        <v>27</v>
      </c>
      <c r="B32" s="244" t="s">
        <v>618</v>
      </c>
      <c r="C32" s="49">
        <v>1240000</v>
      </c>
      <c r="D32" s="50" t="s">
        <v>619</v>
      </c>
      <c r="E32" s="52" t="s">
        <v>1223</v>
      </c>
      <c r="F32" s="355">
        <v>1050</v>
      </c>
    </row>
    <row r="33" spans="1:7" x14ac:dyDescent="0.2">
      <c r="A33" s="47">
        <v>28</v>
      </c>
      <c r="B33" s="244" t="s">
        <v>620</v>
      </c>
      <c r="C33" s="49">
        <v>641000</v>
      </c>
      <c r="D33" s="50" t="s">
        <v>621</v>
      </c>
      <c r="E33" s="52" t="s">
        <v>1223</v>
      </c>
      <c r="F33" s="356">
        <v>800</v>
      </c>
    </row>
    <row r="34" spans="1:7" x14ac:dyDescent="0.2">
      <c r="A34" s="47">
        <v>29</v>
      </c>
      <c r="B34" s="244" t="s">
        <v>1019</v>
      </c>
      <c r="C34" s="49">
        <v>330000</v>
      </c>
      <c r="D34" s="50" t="s">
        <v>622</v>
      </c>
      <c r="E34" s="52" t="s">
        <v>458</v>
      </c>
      <c r="F34" s="53"/>
    </row>
    <row r="35" spans="1:7" x14ac:dyDescent="0.2">
      <c r="A35" s="47">
        <v>30</v>
      </c>
      <c r="B35" s="244" t="s">
        <v>623</v>
      </c>
      <c r="C35" s="49">
        <v>112000</v>
      </c>
      <c r="D35" s="50" t="s">
        <v>624</v>
      </c>
      <c r="E35" s="52" t="s">
        <v>456</v>
      </c>
      <c r="F35" s="53"/>
    </row>
    <row r="36" spans="1:7" x14ac:dyDescent="0.2">
      <c r="A36" s="47">
        <v>31</v>
      </c>
      <c r="B36" s="244" t="s">
        <v>625</v>
      </c>
      <c r="C36" s="49">
        <v>220000</v>
      </c>
      <c r="D36" s="50" t="s">
        <v>626</v>
      </c>
      <c r="E36" s="52" t="s">
        <v>456</v>
      </c>
      <c r="F36" s="53"/>
    </row>
    <row r="37" spans="1:7" x14ac:dyDescent="0.2">
      <c r="A37" s="47">
        <v>32</v>
      </c>
      <c r="B37" s="244" t="s">
        <v>627</v>
      </c>
      <c r="C37" s="49">
        <v>103000</v>
      </c>
      <c r="D37" s="50" t="s">
        <v>628</v>
      </c>
      <c r="E37" s="52" t="s">
        <v>456</v>
      </c>
      <c r="F37" s="53"/>
    </row>
    <row r="38" spans="1:7" x14ac:dyDescent="0.2">
      <c r="A38" s="47">
        <v>33</v>
      </c>
      <c r="B38" s="244" t="s">
        <v>1020</v>
      </c>
      <c r="C38" s="49">
        <v>166000</v>
      </c>
      <c r="D38" s="50" t="s">
        <v>629</v>
      </c>
      <c r="E38" s="52" t="s">
        <v>456</v>
      </c>
      <c r="F38" s="97"/>
    </row>
    <row r="39" spans="1:7" ht="15" customHeight="1" x14ac:dyDescent="0.2">
      <c r="A39" s="47">
        <v>34</v>
      </c>
      <c r="B39" s="357" t="s">
        <v>1043</v>
      </c>
      <c r="C39" s="56">
        <v>32000</v>
      </c>
      <c r="D39" s="57" t="s">
        <v>630</v>
      </c>
      <c r="E39" s="51" t="s">
        <v>116</v>
      </c>
      <c r="F39" s="98"/>
    </row>
    <row r="40" spans="1:7" x14ac:dyDescent="0.2">
      <c r="A40" s="47">
        <v>35</v>
      </c>
      <c r="B40" s="245" t="s">
        <v>631</v>
      </c>
      <c r="C40" s="49">
        <v>102000</v>
      </c>
      <c r="D40" s="50" t="s">
        <v>632</v>
      </c>
      <c r="E40" s="52" t="s">
        <v>456</v>
      </c>
      <c r="F40" s="97"/>
    </row>
    <row r="41" spans="1:7" x14ac:dyDescent="0.2">
      <c r="A41" s="47">
        <v>36</v>
      </c>
      <c r="B41" s="244" t="s">
        <v>633</v>
      </c>
      <c r="C41" s="60">
        <v>264000</v>
      </c>
      <c r="D41" s="50" t="s">
        <v>634</v>
      </c>
      <c r="E41" s="147" t="s">
        <v>456</v>
      </c>
      <c r="F41" s="148"/>
    </row>
    <row r="42" spans="1:7" x14ac:dyDescent="0.2">
      <c r="A42" s="47">
        <v>37</v>
      </c>
      <c r="B42" s="358" t="s">
        <v>635</v>
      </c>
      <c r="C42" s="60">
        <v>320000</v>
      </c>
      <c r="D42" s="61" t="s">
        <v>636</v>
      </c>
      <c r="E42" s="147" t="s">
        <v>458</v>
      </c>
      <c r="F42" s="148"/>
    </row>
    <row r="43" spans="1:7" x14ac:dyDescent="0.2">
      <c r="A43" s="47">
        <v>38</v>
      </c>
      <c r="B43" s="244" t="s">
        <v>637</v>
      </c>
      <c r="C43" s="49">
        <v>110000</v>
      </c>
      <c r="D43" s="50" t="s">
        <v>638</v>
      </c>
      <c r="E43" s="149" t="s">
        <v>456</v>
      </c>
      <c r="F43" s="148"/>
    </row>
    <row r="44" spans="1:7" ht="16.5" x14ac:dyDescent="0.3">
      <c r="A44" s="47">
        <v>39</v>
      </c>
      <c r="B44" s="359" t="s">
        <v>1012</v>
      </c>
      <c r="C44" s="360">
        <v>21000</v>
      </c>
      <c r="D44" s="161" t="s">
        <v>1013</v>
      </c>
      <c r="E44" s="161" t="s">
        <v>116</v>
      </c>
      <c r="F44" s="361"/>
      <c r="G44" s="182"/>
    </row>
    <row r="45" spans="1:7" ht="17.25" thickBot="1" x14ac:dyDescent="0.35">
      <c r="A45" s="47">
        <v>40</v>
      </c>
      <c r="B45" s="368" t="s">
        <v>1222</v>
      </c>
      <c r="C45" s="360">
        <v>147000</v>
      </c>
      <c r="D45" s="275" t="s">
        <v>1212</v>
      </c>
      <c r="E45" s="273" t="s">
        <v>456</v>
      </c>
      <c r="F45" s="369"/>
      <c r="G45" s="182"/>
    </row>
    <row r="46" spans="1:7" ht="17.25" thickBot="1" x14ac:dyDescent="0.35">
      <c r="A46" s="362"/>
      <c r="B46" s="363" t="s">
        <v>1136</v>
      </c>
      <c r="C46" s="364">
        <f>SUM(C6:C45)</f>
        <v>8328000</v>
      </c>
      <c r="D46" s="365"/>
      <c r="E46" s="366"/>
      <c r="F46" s="367"/>
      <c r="G46" s="182"/>
    </row>
    <row r="47" spans="1:7" x14ac:dyDescent="0.2">
      <c r="A47" s="71"/>
      <c r="B47" s="180"/>
      <c r="C47" s="180"/>
      <c r="D47" s="23"/>
      <c r="E47" s="24"/>
      <c r="F47" s="23"/>
    </row>
  </sheetData>
  <autoFilter ref="A3:F46"/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opLeftCell="A14" workbookViewId="0">
      <selection activeCell="E52" sqref="E52"/>
    </sheetView>
  </sheetViews>
  <sheetFormatPr defaultColWidth="9.140625" defaultRowHeight="12.75" x14ac:dyDescent="0.2"/>
  <cols>
    <col min="1" max="1" width="3.28515625" style="184" customWidth="1"/>
    <col min="2" max="2" width="40.7109375" style="185" customWidth="1"/>
    <col min="3" max="3" width="12" style="186" customWidth="1"/>
    <col min="4" max="4" width="19" style="186" customWidth="1"/>
    <col min="5" max="5" width="11.7109375" style="105" customWidth="1"/>
    <col min="6" max="6" width="13.7109375" style="186" customWidth="1"/>
    <col min="7" max="16384" width="9.140625" style="193"/>
  </cols>
  <sheetData>
    <row r="1" spans="1:6" ht="16.5" x14ac:dyDescent="0.3">
      <c r="A1" s="221" t="s">
        <v>1038</v>
      </c>
      <c r="B1" s="221"/>
      <c r="C1" s="223"/>
      <c r="D1" s="224"/>
      <c r="E1" s="75"/>
      <c r="F1" s="220"/>
    </row>
    <row r="2" spans="1:6" ht="17.25" thickBot="1" x14ac:dyDescent="0.35">
      <c r="A2" s="222"/>
      <c r="B2" s="225"/>
      <c r="C2" s="226"/>
      <c r="D2" s="226"/>
      <c r="E2" s="24"/>
      <c r="F2" s="227"/>
    </row>
    <row r="3" spans="1:6" ht="51" x14ac:dyDescent="0.2">
      <c r="A3" s="41" t="s">
        <v>0</v>
      </c>
      <c r="B3" s="26" t="s">
        <v>1</v>
      </c>
      <c r="C3" s="343" t="s">
        <v>1196</v>
      </c>
      <c r="D3" s="343" t="s">
        <v>29</v>
      </c>
      <c r="E3" s="27" t="s">
        <v>2</v>
      </c>
      <c r="F3" s="341" t="s">
        <v>3</v>
      </c>
    </row>
    <row r="4" spans="1:6" x14ac:dyDescent="0.2">
      <c r="A4" s="42"/>
      <c r="B4" s="30" t="s">
        <v>24</v>
      </c>
      <c r="C4" s="344" t="s">
        <v>6</v>
      </c>
      <c r="D4" s="344"/>
      <c r="E4" s="31" t="s">
        <v>5</v>
      </c>
      <c r="F4" s="342" t="s">
        <v>7</v>
      </c>
    </row>
    <row r="5" spans="1:6" ht="13.5" thickBot="1" x14ac:dyDescent="0.25">
      <c r="A5" s="43"/>
      <c r="B5" s="44"/>
      <c r="C5" s="345"/>
      <c r="D5" s="345"/>
      <c r="E5" s="45"/>
      <c r="F5" s="46" t="s">
        <v>10</v>
      </c>
    </row>
    <row r="6" spans="1:6" x14ac:dyDescent="0.2">
      <c r="A6" s="387">
        <v>1</v>
      </c>
      <c r="B6" s="150" t="s">
        <v>639</v>
      </c>
      <c r="C6" s="388">
        <v>105513</v>
      </c>
      <c r="D6" s="389" t="s">
        <v>640</v>
      </c>
      <c r="E6" s="390" t="s">
        <v>456</v>
      </c>
      <c r="F6" s="391"/>
    </row>
    <row r="7" spans="1:6" x14ac:dyDescent="0.2">
      <c r="A7" s="387">
        <v>2</v>
      </c>
      <c r="B7" s="150" t="s">
        <v>641</v>
      </c>
      <c r="C7" s="388">
        <v>52751</v>
      </c>
      <c r="D7" s="389" t="s">
        <v>642</v>
      </c>
      <c r="E7" s="390" t="s">
        <v>113</v>
      </c>
      <c r="F7" s="391"/>
    </row>
    <row r="8" spans="1:6" x14ac:dyDescent="0.2">
      <c r="A8" s="387">
        <v>3</v>
      </c>
      <c r="B8" s="150" t="s">
        <v>643</v>
      </c>
      <c r="C8" s="388">
        <v>267365</v>
      </c>
      <c r="D8" s="389" t="s">
        <v>644</v>
      </c>
      <c r="E8" s="390" t="s">
        <v>456</v>
      </c>
      <c r="F8" s="391"/>
    </row>
    <row r="9" spans="1:6" x14ac:dyDescent="0.2">
      <c r="A9" s="387">
        <v>4</v>
      </c>
      <c r="B9" s="150" t="s">
        <v>645</v>
      </c>
      <c r="C9" s="388">
        <v>144433</v>
      </c>
      <c r="D9" s="389" t="s">
        <v>646</v>
      </c>
      <c r="E9" s="390" t="s">
        <v>456</v>
      </c>
      <c r="F9" s="391"/>
    </row>
    <row r="10" spans="1:6" ht="15" customHeight="1" x14ac:dyDescent="0.2">
      <c r="A10" s="387">
        <v>5</v>
      </c>
      <c r="B10" s="150" t="s">
        <v>647</v>
      </c>
      <c r="C10" s="388">
        <v>207462</v>
      </c>
      <c r="D10" s="389" t="s">
        <v>648</v>
      </c>
      <c r="E10" s="390" t="s">
        <v>456</v>
      </c>
      <c r="F10" s="391"/>
    </row>
    <row r="11" spans="1:6" ht="15" customHeight="1" x14ac:dyDescent="0.2">
      <c r="A11" s="387">
        <v>6</v>
      </c>
      <c r="B11" s="150" t="s">
        <v>998</v>
      </c>
      <c r="C11" s="388">
        <v>201629</v>
      </c>
      <c r="D11" s="389" t="s">
        <v>997</v>
      </c>
      <c r="E11" s="390" t="s">
        <v>456</v>
      </c>
      <c r="F11" s="391"/>
    </row>
    <row r="12" spans="1:6" x14ac:dyDescent="0.2">
      <c r="A12" s="387">
        <v>7</v>
      </c>
      <c r="B12" s="150" t="s">
        <v>649</v>
      </c>
      <c r="C12" s="388">
        <v>124455</v>
      </c>
      <c r="D12" s="389" t="s">
        <v>650</v>
      </c>
      <c r="E12" s="392" t="s">
        <v>456</v>
      </c>
      <c r="F12" s="391"/>
    </row>
    <row r="13" spans="1:6" x14ac:dyDescent="0.2">
      <c r="A13" s="387">
        <v>8</v>
      </c>
      <c r="B13" s="150" t="s">
        <v>651</v>
      </c>
      <c r="C13" s="388">
        <v>20000</v>
      </c>
      <c r="D13" s="389" t="s">
        <v>652</v>
      </c>
      <c r="E13" s="392" t="s">
        <v>116</v>
      </c>
      <c r="F13" s="391"/>
    </row>
    <row r="14" spans="1:6" x14ac:dyDescent="0.2">
      <c r="A14" s="387">
        <v>9</v>
      </c>
      <c r="B14" s="150" t="s">
        <v>653</v>
      </c>
      <c r="C14" s="388">
        <v>0</v>
      </c>
      <c r="D14" s="389" t="s">
        <v>654</v>
      </c>
      <c r="E14" s="392" t="s">
        <v>111</v>
      </c>
      <c r="F14" s="391"/>
    </row>
    <row r="15" spans="1:6" x14ac:dyDescent="0.2">
      <c r="A15" s="387">
        <v>10</v>
      </c>
      <c r="B15" s="150" t="s">
        <v>655</v>
      </c>
      <c r="C15" s="388">
        <v>135000</v>
      </c>
      <c r="D15" s="389" t="s">
        <v>656</v>
      </c>
      <c r="E15" s="392" t="s">
        <v>456</v>
      </c>
      <c r="F15" s="391"/>
    </row>
    <row r="16" spans="1:6" x14ac:dyDescent="0.2">
      <c r="A16" s="387">
        <v>11</v>
      </c>
      <c r="B16" s="150" t="s">
        <v>657</v>
      </c>
      <c r="C16" s="388">
        <v>270000</v>
      </c>
      <c r="D16" s="389" t="s">
        <v>658</v>
      </c>
      <c r="E16" s="392" t="s">
        <v>456</v>
      </c>
      <c r="F16" s="391"/>
    </row>
    <row r="17" spans="1:6" x14ac:dyDescent="0.2">
      <c r="A17" s="387">
        <v>12</v>
      </c>
      <c r="B17" s="150" t="s">
        <v>659</v>
      </c>
      <c r="C17" s="388">
        <v>75000</v>
      </c>
      <c r="D17" s="389" t="s">
        <v>660</v>
      </c>
      <c r="E17" s="392" t="s">
        <v>457</v>
      </c>
      <c r="F17" s="391"/>
    </row>
    <row r="18" spans="1:6" x14ac:dyDescent="0.2">
      <c r="A18" s="387">
        <v>13</v>
      </c>
      <c r="B18" s="150" t="s">
        <v>661</v>
      </c>
      <c r="C18" s="388">
        <v>98704</v>
      </c>
      <c r="D18" s="389" t="s">
        <v>662</v>
      </c>
      <c r="E18" s="390" t="s">
        <v>457</v>
      </c>
      <c r="F18" s="391"/>
    </row>
    <row r="19" spans="1:6" x14ac:dyDescent="0.2">
      <c r="A19" s="387">
        <v>14</v>
      </c>
      <c r="B19" s="150" t="s">
        <v>663</v>
      </c>
      <c r="C19" s="388">
        <v>58852</v>
      </c>
      <c r="D19" s="389" t="s">
        <v>664</v>
      </c>
      <c r="E19" s="390" t="s">
        <v>113</v>
      </c>
      <c r="F19" s="391"/>
    </row>
    <row r="20" spans="1:6" x14ac:dyDescent="0.2">
      <c r="A20" s="387">
        <v>15</v>
      </c>
      <c r="B20" s="150" t="s">
        <v>665</v>
      </c>
      <c r="C20" s="388">
        <v>95083</v>
      </c>
      <c r="D20" s="389" t="s">
        <v>666</v>
      </c>
      <c r="E20" s="390" t="s">
        <v>459</v>
      </c>
      <c r="F20" s="391"/>
    </row>
    <row r="21" spans="1:6" x14ac:dyDescent="0.2">
      <c r="A21" s="387">
        <v>16</v>
      </c>
      <c r="B21" s="150" t="s">
        <v>667</v>
      </c>
      <c r="C21" s="388">
        <v>45000</v>
      </c>
      <c r="D21" s="389" t="s">
        <v>668</v>
      </c>
      <c r="E21" s="392" t="s">
        <v>113</v>
      </c>
      <c r="F21" s="391"/>
    </row>
    <row r="22" spans="1:6" x14ac:dyDescent="0.2">
      <c r="A22" s="387">
        <v>17</v>
      </c>
      <c r="B22" s="150" t="s">
        <v>669</v>
      </c>
      <c r="C22" s="388">
        <v>33000</v>
      </c>
      <c r="D22" s="389" t="s">
        <v>670</v>
      </c>
      <c r="E22" s="392" t="s">
        <v>116</v>
      </c>
      <c r="F22" s="391"/>
    </row>
    <row r="23" spans="1:6" x14ac:dyDescent="0.2">
      <c r="A23" s="387">
        <v>18</v>
      </c>
      <c r="B23" s="150" t="s">
        <v>671</v>
      </c>
      <c r="C23" s="388">
        <v>35000</v>
      </c>
      <c r="D23" s="389" t="s">
        <v>672</v>
      </c>
      <c r="E23" s="392" t="s">
        <v>116</v>
      </c>
      <c r="F23" s="391"/>
    </row>
    <row r="24" spans="1:6" x14ac:dyDescent="0.2">
      <c r="A24" s="387">
        <v>19</v>
      </c>
      <c r="B24" s="150" t="s">
        <v>673</v>
      </c>
      <c r="C24" s="388">
        <v>70000</v>
      </c>
      <c r="D24" s="389" t="s">
        <v>674</v>
      </c>
      <c r="E24" s="392" t="s">
        <v>459</v>
      </c>
      <c r="F24" s="391"/>
    </row>
    <row r="25" spans="1:6" x14ac:dyDescent="0.2">
      <c r="A25" s="387">
        <v>20</v>
      </c>
      <c r="B25" s="150" t="s">
        <v>675</v>
      </c>
      <c r="C25" s="388">
        <v>105220</v>
      </c>
      <c r="D25" s="389" t="s">
        <v>676</v>
      </c>
      <c r="E25" s="390" t="s">
        <v>456</v>
      </c>
      <c r="F25" s="393"/>
    </row>
    <row r="26" spans="1:6" x14ac:dyDescent="0.2">
      <c r="A26" s="387">
        <v>21</v>
      </c>
      <c r="B26" s="150" t="s">
        <v>677</v>
      </c>
      <c r="C26" s="388">
        <v>72050</v>
      </c>
      <c r="D26" s="389" t="s">
        <v>678</v>
      </c>
      <c r="E26" s="390" t="s">
        <v>459</v>
      </c>
      <c r="F26" s="391"/>
    </row>
    <row r="27" spans="1:6" x14ac:dyDescent="0.2">
      <c r="A27" s="387">
        <v>22</v>
      </c>
      <c r="B27" s="150" t="s">
        <v>679</v>
      </c>
      <c r="C27" s="388">
        <v>69873</v>
      </c>
      <c r="D27" s="389" t="s">
        <v>680</v>
      </c>
      <c r="E27" s="390" t="s">
        <v>459</v>
      </c>
      <c r="F27" s="393"/>
    </row>
    <row r="28" spans="1:6" x14ac:dyDescent="0.2">
      <c r="A28" s="387">
        <v>23</v>
      </c>
      <c r="B28" s="228" t="s">
        <v>681</v>
      </c>
      <c r="C28" s="394">
        <v>100000</v>
      </c>
      <c r="D28" s="395" t="s">
        <v>682</v>
      </c>
      <c r="E28" s="396" t="s">
        <v>456</v>
      </c>
      <c r="F28" s="397"/>
    </row>
    <row r="29" spans="1:6" x14ac:dyDescent="0.2">
      <c r="A29" s="387">
        <v>24</v>
      </c>
      <c r="B29" s="150" t="s">
        <v>683</v>
      </c>
      <c r="C29" s="388">
        <v>35000</v>
      </c>
      <c r="D29" s="389" t="s">
        <v>684</v>
      </c>
      <c r="E29" s="392" t="s">
        <v>116</v>
      </c>
      <c r="F29" s="391"/>
    </row>
    <row r="30" spans="1:6" x14ac:dyDescent="0.2">
      <c r="A30" s="387">
        <v>25</v>
      </c>
      <c r="B30" s="150" t="s">
        <v>685</v>
      </c>
      <c r="C30" s="388">
        <v>58883</v>
      </c>
      <c r="D30" s="389" t="s">
        <v>686</v>
      </c>
      <c r="E30" s="390" t="s">
        <v>113</v>
      </c>
      <c r="F30" s="391"/>
    </row>
    <row r="31" spans="1:6" ht="12.75" customHeight="1" x14ac:dyDescent="0.2">
      <c r="A31" s="387">
        <v>26</v>
      </c>
      <c r="B31" s="150" t="s">
        <v>687</v>
      </c>
      <c r="C31" s="388">
        <v>30000</v>
      </c>
      <c r="D31" s="389" t="s">
        <v>999</v>
      </c>
      <c r="E31" s="392" t="s">
        <v>116</v>
      </c>
      <c r="F31" s="391"/>
    </row>
    <row r="32" spans="1:6" x14ac:dyDescent="0.2">
      <c r="A32" s="387">
        <v>27</v>
      </c>
      <c r="B32" s="150" t="s">
        <v>688</v>
      </c>
      <c r="C32" s="388">
        <v>30000</v>
      </c>
      <c r="D32" s="389" t="s">
        <v>689</v>
      </c>
      <c r="E32" s="390" t="s">
        <v>116</v>
      </c>
      <c r="F32" s="391"/>
    </row>
    <row r="33" spans="1:6" x14ac:dyDescent="0.2">
      <c r="A33" s="387">
        <v>28</v>
      </c>
      <c r="B33" s="150" t="s">
        <v>690</v>
      </c>
      <c r="C33" s="388">
        <v>310963</v>
      </c>
      <c r="D33" s="389" t="s">
        <v>691</v>
      </c>
      <c r="E33" s="390" t="s">
        <v>458</v>
      </c>
      <c r="F33" s="391"/>
    </row>
    <row r="34" spans="1:6" x14ac:dyDescent="0.2">
      <c r="A34" s="387">
        <v>29</v>
      </c>
      <c r="B34" s="150" t="s">
        <v>692</v>
      </c>
      <c r="C34" s="388">
        <v>0</v>
      </c>
      <c r="D34" s="389" t="s">
        <v>693</v>
      </c>
      <c r="E34" s="390" t="s">
        <v>111</v>
      </c>
      <c r="F34" s="391"/>
    </row>
    <row r="35" spans="1:6" x14ac:dyDescent="0.2">
      <c r="A35" s="387">
        <v>30</v>
      </c>
      <c r="B35" s="150" t="s">
        <v>694</v>
      </c>
      <c r="C35" s="388">
        <v>127906</v>
      </c>
      <c r="D35" s="389" t="s">
        <v>695</v>
      </c>
      <c r="E35" s="390" t="s">
        <v>456</v>
      </c>
      <c r="F35" s="391"/>
    </row>
    <row r="36" spans="1:6" x14ac:dyDescent="0.2">
      <c r="A36" s="387">
        <v>31</v>
      </c>
      <c r="B36" s="150" t="s">
        <v>696</v>
      </c>
      <c r="C36" s="388">
        <v>11</v>
      </c>
      <c r="D36" s="389" t="s">
        <v>697</v>
      </c>
      <c r="E36" s="390" t="s">
        <v>118</v>
      </c>
      <c r="F36" s="391"/>
    </row>
    <row r="37" spans="1:6" x14ac:dyDescent="0.2">
      <c r="A37" s="387">
        <v>32</v>
      </c>
      <c r="B37" s="150" t="s">
        <v>696</v>
      </c>
      <c r="C37" s="388">
        <v>95375</v>
      </c>
      <c r="D37" s="389" t="s">
        <v>698</v>
      </c>
      <c r="E37" s="390" t="s">
        <v>457</v>
      </c>
      <c r="F37" s="391"/>
    </row>
    <row r="38" spans="1:6" x14ac:dyDescent="0.2">
      <c r="A38" s="387">
        <v>33</v>
      </c>
      <c r="B38" s="150" t="s">
        <v>699</v>
      </c>
      <c r="C38" s="388">
        <v>30000</v>
      </c>
      <c r="D38" s="389" t="s">
        <v>700</v>
      </c>
      <c r="E38" s="392" t="s">
        <v>116</v>
      </c>
      <c r="F38" s="391"/>
    </row>
    <row r="39" spans="1:6" x14ac:dyDescent="0.2">
      <c r="A39" s="387">
        <v>34</v>
      </c>
      <c r="B39" s="150" t="s">
        <v>701</v>
      </c>
      <c r="C39" s="388">
        <v>10000</v>
      </c>
      <c r="D39" s="389" t="s">
        <v>702</v>
      </c>
      <c r="E39" s="392" t="s">
        <v>111</v>
      </c>
      <c r="F39" s="391"/>
    </row>
    <row r="40" spans="1:6" x14ac:dyDescent="0.2">
      <c r="A40" s="387">
        <v>35</v>
      </c>
      <c r="B40" s="150" t="s">
        <v>703</v>
      </c>
      <c r="C40" s="388">
        <v>342458</v>
      </c>
      <c r="D40" s="389" t="s">
        <v>704</v>
      </c>
      <c r="E40" s="390" t="s">
        <v>458</v>
      </c>
      <c r="F40" s="391"/>
    </row>
    <row r="41" spans="1:6" x14ac:dyDescent="0.2">
      <c r="A41" s="387">
        <v>36</v>
      </c>
      <c r="B41" s="150" t="s">
        <v>705</v>
      </c>
      <c r="C41" s="388">
        <v>98081</v>
      </c>
      <c r="D41" s="389" t="s">
        <v>706</v>
      </c>
      <c r="E41" s="390" t="s">
        <v>457</v>
      </c>
      <c r="F41" s="391"/>
    </row>
    <row r="42" spans="1:6" x14ac:dyDescent="0.2">
      <c r="A42" s="387">
        <v>37</v>
      </c>
      <c r="B42" s="150" t="s">
        <v>707</v>
      </c>
      <c r="C42" s="388">
        <v>1700000</v>
      </c>
      <c r="D42" s="389" t="s">
        <v>708</v>
      </c>
      <c r="E42" s="390" t="s">
        <v>1223</v>
      </c>
      <c r="F42" s="391">
        <v>1500</v>
      </c>
    </row>
    <row r="43" spans="1:6" x14ac:dyDescent="0.2">
      <c r="A43" s="387">
        <v>38</v>
      </c>
      <c r="B43" s="150" t="s">
        <v>709</v>
      </c>
      <c r="C43" s="388">
        <v>893908</v>
      </c>
      <c r="D43" s="389" t="s">
        <v>710</v>
      </c>
      <c r="E43" s="390" t="s">
        <v>1223</v>
      </c>
      <c r="F43" s="393">
        <v>650</v>
      </c>
    </row>
    <row r="44" spans="1:6" x14ac:dyDescent="0.2">
      <c r="A44" s="387">
        <v>39</v>
      </c>
      <c r="B44" s="150" t="s">
        <v>711</v>
      </c>
      <c r="C44" s="388">
        <v>641000</v>
      </c>
      <c r="D44" s="389" t="s">
        <v>712</v>
      </c>
      <c r="E44" s="390" t="s">
        <v>1223</v>
      </c>
      <c r="F44" s="393">
        <v>400</v>
      </c>
    </row>
    <row r="45" spans="1:6" x14ac:dyDescent="0.2">
      <c r="A45" s="387">
        <v>40</v>
      </c>
      <c r="B45" s="150" t="s">
        <v>713</v>
      </c>
      <c r="C45" s="388">
        <v>20000</v>
      </c>
      <c r="D45" s="389" t="s">
        <v>714</v>
      </c>
      <c r="E45" s="392" t="s">
        <v>116</v>
      </c>
      <c r="F45" s="397"/>
    </row>
    <row r="46" spans="1:6" x14ac:dyDescent="0.2">
      <c r="A46" s="387">
        <v>41</v>
      </c>
      <c r="B46" s="150" t="s">
        <v>715</v>
      </c>
      <c r="C46" s="388">
        <v>263201</v>
      </c>
      <c r="D46" s="389" t="s">
        <v>716</v>
      </c>
      <c r="E46" s="390" t="s">
        <v>456</v>
      </c>
      <c r="F46" s="398"/>
    </row>
    <row r="47" spans="1:6" x14ac:dyDescent="0.2">
      <c r="A47" s="387">
        <v>42</v>
      </c>
      <c r="B47" s="150" t="s">
        <v>717</v>
      </c>
      <c r="C47" s="388">
        <v>175635</v>
      </c>
      <c r="D47" s="389" t="s">
        <v>718</v>
      </c>
      <c r="E47" s="399" t="s">
        <v>456</v>
      </c>
      <c r="F47" s="393"/>
    </row>
    <row r="48" spans="1:6" x14ac:dyDescent="0.2">
      <c r="A48" s="387">
        <v>43</v>
      </c>
      <c r="B48" s="150" t="s">
        <v>719</v>
      </c>
      <c r="C48" s="388">
        <v>85000</v>
      </c>
      <c r="D48" s="389" t="s">
        <v>720</v>
      </c>
      <c r="E48" s="392" t="s">
        <v>457</v>
      </c>
      <c r="F48" s="391"/>
    </row>
    <row r="49" spans="1:6" x14ac:dyDescent="0.2">
      <c r="A49" s="387">
        <v>44</v>
      </c>
      <c r="B49" s="150" t="s">
        <v>721</v>
      </c>
      <c r="C49" s="388">
        <v>60431</v>
      </c>
      <c r="D49" s="389" t="s">
        <v>722</v>
      </c>
      <c r="E49" s="390" t="s">
        <v>113</v>
      </c>
      <c r="F49" s="391"/>
    </row>
    <row r="50" spans="1:6" x14ac:dyDescent="0.2">
      <c r="A50" s="387">
        <v>45</v>
      </c>
      <c r="B50" s="150" t="s">
        <v>723</v>
      </c>
      <c r="C50" s="388">
        <v>190000</v>
      </c>
      <c r="D50" s="389" t="s">
        <v>724</v>
      </c>
      <c r="E50" s="390" t="s">
        <v>456</v>
      </c>
      <c r="F50" s="393"/>
    </row>
    <row r="51" spans="1:6" ht="13.5" thickBot="1" x14ac:dyDescent="0.25">
      <c r="A51" s="387">
        <v>46</v>
      </c>
      <c r="B51" s="229" t="s">
        <v>725</v>
      </c>
      <c r="C51" s="400">
        <v>75000</v>
      </c>
      <c r="D51" s="401" t="s">
        <v>726</v>
      </c>
      <c r="E51" s="402" t="s">
        <v>459</v>
      </c>
      <c r="F51" s="403"/>
    </row>
    <row r="52" spans="1:6" ht="13.5" thickBot="1" x14ac:dyDescent="0.25">
      <c r="A52" s="404"/>
      <c r="B52" s="405" t="s">
        <v>23</v>
      </c>
      <c r="C52" s="406">
        <f>SUM(C6:C51)</f>
        <v>7659242</v>
      </c>
      <c r="D52" s="407"/>
      <c r="E52" s="408"/>
      <c r="F52" s="409"/>
    </row>
    <row r="54" spans="1:6" x14ac:dyDescent="0.2">
      <c r="B54" s="194"/>
    </row>
  </sheetData>
  <autoFilter ref="A3:F52"/>
  <printOptions horizontalCentered="1"/>
  <pageMargins left="0.70866141732283472" right="0.70866141732283472" top="0.74803149606299213" bottom="0.74803149606299213" header="0.31496062992125984" footer="0.31496062992125984"/>
  <pageSetup scale="8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opLeftCell="A58" zoomScaleNormal="100" workbookViewId="0">
      <selection activeCell="E90" sqref="E90"/>
    </sheetView>
  </sheetViews>
  <sheetFormatPr defaultRowHeight="15" x14ac:dyDescent="0.25"/>
  <cols>
    <col min="1" max="1" width="3.140625" style="208" customWidth="1"/>
    <col min="2" max="2" width="37.140625" style="209" customWidth="1"/>
    <col min="3" max="3" width="11.7109375" style="1" customWidth="1"/>
    <col min="4" max="4" width="22.5703125" style="1" customWidth="1"/>
    <col min="5" max="5" width="12.85546875" style="1" customWidth="1"/>
    <col min="6" max="6" width="14.42578125" style="210" customWidth="1"/>
    <col min="7" max="7" width="16.28515625" style="204" customWidth="1"/>
    <col min="8" max="16384" width="9.140625" style="204"/>
  </cols>
  <sheetData>
    <row r="1" spans="1:8" ht="16.5" x14ac:dyDescent="0.3">
      <c r="A1" s="221" t="s">
        <v>1039</v>
      </c>
      <c r="B1" s="221"/>
      <c r="C1" s="73"/>
      <c r="D1" s="73"/>
      <c r="E1" s="100"/>
      <c r="F1" s="223"/>
      <c r="G1" s="232"/>
      <c r="H1" s="232"/>
    </row>
    <row r="2" spans="1:8" ht="15.75" thickBot="1" x14ac:dyDescent="0.3">
      <c r="A2" s="21"/>
      <c r="B2" s="22"/>
      <c r="C2" s="73"/>
      <c r="D2" s="73"/>
      <c r="E2" s="24"/>
      <c r="F2" s="24"/>
    </row>
    <row r="3" spans="1:8" ht="51.75" x14ac:dyDescent="0.25">
      <c r="A3" s="41" t="s">
        <v>0</v>
      </c>
      <c r="B3" s="26" t="s">
        <v>1</v>
      </c>
      <c r="C3" s="27" t="s">
        <v>1196</v>
      </c>
      <c r="D3" s="27" t="s">
        <v>29</v>
      </c>
      <c r="E3" s="27" t="s">
        <v>2</v>
      </c>
      <c r="F3" s="28" t="s">
        <v>3</v>
      </c>
    </row>
    <row r="4" spans="1:8" x14ac:dyDescent="0.25">
      <c r="A4" s="42"/>
      <c r="B4" s="30" t="s">
        <v>4</v>
      </c>
      <c r="C4" s="31"/>
      <c r="D4" s="31"/>
      <c r="E4" s="31" t="s">
        <v>5</v>
      </c>
      <c r="F4" s="32" t="s">
        <v>7</v>
      </c>
    </row>
    <row r="5" spans="1:8" ht="17.25" thickBot="1" x14ac:dyDescent="0.3">
      <c r="A5" s="42"/>
      <c r="B5" s="44"/>
      <c r="C5" s="233" t="s">
        <v>6</v>
      </c>
      <c r="D5" s="45"/>
      <c r="E5" s="45"/>
      <c r="F5" s="68" t="s">
        <v>10</v>
      </c>
    </row>
    <row r="6" spans="1:8" x14ac:dyDescent="0.25">
      <c r="A6" s="47">
        <v>1</v>
      </c>
      <c r="B6" s="234" t="s">
        <v>727</v>
      </c>
      <c r="C6" s="235">
        <v>440000</v>
      </c>
      <c r="D6" s="141" t="s">
        <v>728</v>
      </c>
      <c r="E6" s="236" t="s">
        <v>1223</v>
      </c>
      <c r="F6" s="237">
        <v>300</v>
      </c>
    </row>
    <row r="7" spans="1:8" x14ac:dyDescent="0.25">
      <c r="A7" s="47">
        <v>2</v>
      </c>
      <c r="B7" s="48" t="s">
        <v>729</v>
      </c>
      <c r="C7" s="151">
        <v>75000</v>
      </c>
      <c r="D7" s="52" t="s">
        <v>730</v>
      </c>
      <c r="E7" s="115" t="s">
        <v>459</v>
      </c>
      <c r="F7" s="108"/>
    </row>
    <row r="8" spans="1:8" x14ac:dyDescent="0.25">
      <c r="A8" s="47">
        <v>3</v>
      </c>
      <c r="B8" s="48" t="s">
        <v>731</v>
      </c>
      <c r="C8" s="151">
        <v>180000</v>
      </c>
      <c r="D8" s="52" t="s">
        <v>732</v>
      </c>
      <c r="E8" s="115" t="s">
        <v>456</v>
      </c>
      <c r="F8" s="108"/>
    </row>
    <row r="9" spans="1:8" x14ac:dyDescent="0.25">
      <c r="A9" s="47">
        <v>4</v>
      </c>
      <c r="B9" s="48" t="s">
        <v>733</v>
      </c>
      <c r="C9" s="151">
        <v>270000</v>
      </c>
      <c r="D9" s="52" t="s">
        <v>734</v>
      </c>
      <c r="E9" s="115" t="s">
        <v>456</v>
      </c>
      <c r="F9" s="108"/>
    </row>
    <row r="10" spans="1:8" x14ac:dyDescent="0.25">
      <c r="A10" s="47">
        <v>5</v>
      </c>
      <c r="B10" s="48" t="s">
        <v>735</v>
      </c>
      <c r="C10" s="151">
        <v>60000</v>
      </c>
      <c r="D10" s="52" t="s">
        <v>736</v>
      </c>
      <c r="E10" s="115" t="s">
        <v>113</v>
      </c>
      <c r="F10" s="108"/>
    </row>
    <row r="11" spans="1:8" x14ac:dyDescent="0.25">
      <c r="A11" s="47">
        <v>6</v>
      </c>
      <c r="B11" s="48" t="s">
        <v>737</v>
      </c>
      <c r="C11" s="151">
        <v>90000</v>
      </c>
      <c r="D11" s="52" t="s">
        <v>738</v>
      </c>
      <c r="E11" s="115" t="s">
        <v>459</v>
      </c>
      <c r="F11" s="108"/>
    </row>
    <row r="12" spans="1:8" x14ac:dyDescent="0.25">
      <c r="A12" s="47">
        <v>7</v>
      </c>
      <c r="B12" s="48" t="s">
        <v>739</v>
      </c>
      <c r="C12" s="151">
        <v>85000</v>
      </c>
      <c r="D12" s="52" t="s">
        <v>740</v>
      </c>
      <c r="E12" s="115" t="s">
        <v>457</v>
      </c>
      <c r="F12" s="108"/>
    </row>
    <row r="13" spans="1:8" x14ac:dyDescent="0.25">
      <c r="A13" s="47">
        <v>8</v>
      </c>
      <c r="B13" s="58" t="s">
        <v>741</v>
      </c>
      <c r="C13" s="151">
        <v>1100000</v>
      </c>
      <c r="D13" s="52" t="s">
        <v>742</v>
      </c>
      <c r="E13" s="115" t="s">
        <v>1223</v>
      </c>
      <c r="F13" s="108">
        <v>900</v>
      </c>
    </row>
    <row r="14" spans="1:8" x14ac:dyDescent="0.25">
      <c r="A14" s="47">
        <v>9</v>
      </c>
      <c r="B14" s="58" t="s">
        <v>743</v>
      </c>
      <c r="C14" s="151">
        <v>280000</v>
      </c>
      <c r="D14" s="52" t="s">
        <v>744</v>
      </c>
      <c r="E14" s="115" t="s">
        <v>456</v>
      </c>
      <c r="F14" s="108"/>
    </row>
    <row r="15" spans="1:8" x14ac:dyDescent="0.25">
      <c r="A15" s="47">
        <v>10</v>
      </c>
      <c r="B15" s="58" t="s">
        <v>745</v>
      </c>
      <c r="C15" s="151">
        <v>400000</v>
      </c>
      <c r="D15" s="52" t="s">
        <v>746</v>
      </c>
      <c r="E15" s="115" t="s">
        <v>1223</v>
      </c>
      <c r="F15" s="108">
        <v>700</v>
      </c>
    </row>
    <row r="16" spans="1:8" x14ac:dyDescent="0.25">
      <c r="A16" s="47">
        <v>11</v>
      </c>
      <c r="B16" s="58" t="s">
        <v>747</v>
      </c>
      <c r="C16" s="151">
        <v>720000</v>
      </c>
      <c r="D16" s="52" t="s">
        <v>748</v>
      </c>
      <c r="E16" s="115" t="s">
        <v>1223</v>
      </c>
      <c r="F16" s="108">
        <v>600</v>
      </c>
    </row>
    <row r="17" spans="1:6" x14ac:dyDescent="0.25">
      <c r="A17" s="47">
        <v>12</v>
      </c>
      <c r="B17" s="58" t="s">
        <v>749</v>
      </c>
      <c r="C17" s="151">
        <v>220000</v>
      </c>
      <c r="D17" s="52" t="s">
        <v>750</v>
      </c>
      <c r="E17" s="115" t="s">
        <v>1223</v>
      </c>
      <c r="F17" s="108">
        <v>200</v>
      </c>
    </row>
    <row r="18" spans="1:6" x14ac:dyDescent="0.25">
      <c r="A18" s="47">
        <v>13</v>
      </c>
      <c r="B18" s="58" t="s">
        <v>751</v>
      </c>
      <c r="C18" s="151">
        <v>180000</v>
      </c>
      <c r="D18" s="52" t="s">
        <v>993</v>
      </c>
      <c r="E18" s="115" t="s">
        <v>456</v>
      </c>
      <c r="F18" s="108"/>
    </row>
    <row r="19" spans="1:6" x14ac:dyDescent="0.25">
      <c r="A19" s="47">
        <v>14</v>
      </c>
      <c r="B19" s="58" t="s">
        <v>752</v>
      </c>
      <c r="C19" s="151">
        <v>30000</v>
      </c>
      <c r="D19" s="52" t="s">
        <v>753</v>
      </c>
      <c r="E19" s="115" t="s">
        <v>116</v>
      </c>
      <c r="F19" s="108"/>
    </row>
    <row r="20" spans="1:6" x14ac:dyDescent="0.25">
      <c r="A20" s="47">
        <v>15</v>
      </c>
      <c r="B20" s="58" t="s">
        <v>754</v>
      </c>
      <c r="C20" s="151">
        <v>210000</v>
      </c>
      <c r="D20" s="52" t="s">
        <v>755</v>
      </c>
      <c r="E20" s="115" t="s">
        <v>456</v>
      </c>
      <c r="F20" s="108"/>
    </row>
    <row r="21" spans="1:6" x14ac:dyDescent="0.25">
      <c r="A21" s="47">
        <v>16</v>
      </c>
      <c r="B21" s="58" t="s">
        <v>756</v>
      </c>
      <c r="C21" s="151">
        <v>50000</v>
      </c>
      <c r="D21" s="52" t="s">
        <v>757</v>
      </c>
      <c r="E21" s="115" t="s">
        <v>113</v>
      </c>
      <c r="F21" s="108"/>
    </row>
    <row r="22" spans="1:6" x14ac:dyDescent="0.25">
      <c r="A22" s="47">
        <v>17</v>
      </c>
      <c r="B22" s="58" t="s">
        <v>758</v>
      </c>
      <c r="C22" s="151">
        <v>300000</v>
      </c>
      <c r="D22" s="52" t="s">
        <v>759</v>
      </c>
      <c r="E22" s="115" t="s">
        <v>458</v>
      </c>
      <c r="F22" s="108"/>
    </row>
    <row r="23" spans="1:6" x14ac:dyDescent="0.25">
      <c r="A23" s="47">
        <v>18</v>
      </c>
      <c r="B23" s="58" t="s">
        <v>760</v>
      </c>
      <c r="C23" s="151">
        <v>155000</v>
      </c>
      <c r="D23" s="52" t="s">
        <v>761</v>
      </c>
      <c r="E23" s="115" t="s">
        <v>456</v>
      </c>
      <c r="F23" s="108"/>
    </row>
    <row r="24" spans="1:6" x14ac:dyDescent="0.25">
      <c r="A24" s="47">
        <v>19</v>
      </c>
      <c r="B24" s="58" t="s">
        <v>762</v>
      </c>
      <c r="C24" s="151">
        <v>85000</v>
      </c>
      <c r="D24" s="52" t="s">
        <v>763</v>
      </c>
      <c r="E24" s="115" t="s">
        <v>457</v>
      </c>
      <c r="F24" s="108"/>
    </row>
    <row r="25" spans="1:6" x14ac:dyDescent="0.25">
      <c r="A25" s="47">
        <v>20</v>
      </c>
      <c r="B25" s="58" t="s">
        <v>764</v>
      </c>
      <c r="C25" s="151">
        <v>25000</v>
      </c>
      <c r="D25" s="52" t="s">
        <v>765</v>
      </c>
      <c r="E25" s="115" t="s">
        <v>116</v>
      </c>
      <c r="F25" s="108"/>
    </row>
    <row r="26" spans="1:6" ht="15" customHeight="1" x14ac:dyDescent="0.25">
      <c r="A26" s="47">
        <v>21</v>
      </c>
      <c r="B26" s="54" t="s">
        <v>766</v>
      </c>
      <c r="C26" s="151">
        <v>135000</v>
      </c>
      <c r="D26" s="52" t="s">
        <v>767</v>
      </c>
      <c r="E26" s="115" t="s">
        <v>456</v>
      </c>
      <c r="F26" s="108"/>
    </row>
    <row r="27" spans="1:6" x14ac:dyDescent="0.25">
      <c r="A27" s="47">
        <v>22</v>
      </c>
      <c r="B27" s="58" t="s">
        <v>768</v>
      </c>
      <c r="C27" s="151">
        <v>57000</v>
      </c>
      <c r="D27" s="52" t="s">
        <v>769</v>
      </c>
      <c r="E27" s="115" t="s">
        <v>113</v>
      </c>
      <c r="F27" s="108"/>
    </row>
    <row r="28" spans="1:6" x14ac:dyDescent="0.25">
      <c r="A28" s="47">
        <v>23</v>
      </c>
      <c r="B28" s="58" t="s">
        <v>770</v>
      </c>
      <c r="C28" s="151">
        <v>117000</v>
      </c>
      <c r="D28" s="52" t="s">
        <v>771</v>
      </c>
      <c r="E28" s="115" t="s">
        <v>456</v>
      </c>
      <c r="F28" s="108"/>
    </row>
    <row r="29" spans="1:6" x14ac:dyDescent="0.25">
      <c r="A29" s="47">
        <v>24</v>
      </c>
      <c r="B29" s="58" t="s">
        <v>772</v>
      </c>
      <c r="C29" s="151">
        <v>100000</v>
      </c>
      <c r="D29" s="52" t="s">
        <v>773</v>
      </c>
      <c r="E29" s="115" t="s">
        <v>456</v>
      </c>
      <c r="F29" s="108"/>
    </row>
    <row r="30" spans="1:6" x14ac:dyDescent="0.25">
      <c r="A30" s="47">
        <v>25</v>
      </c>
      <c r="B30" s="58" t="s">
        <v>774</v>
      </c>
      <c r="C30" s="151">
        <v>140000</v>
      </c>
      <c r="D30" s="52" t="s">
        <v>775</v>
      </c>
      <c r="E30" s="115" t="s">
        <v>456</v>
      </c>
      <c r="F30" s="108"/>
    </row>
    <row r="31" spans="1:6" x14ac:dyDescent="0.25">
      <c r="A31" s="47">
        <v>26</v>
      </c>
      <c r="B31" s="58" t="s">
        <v>776</v>
      </c>
      <c r="C31" s="151">
        <v>80000</v>
      </c>
      <c r="D31" s="52" t="s">
        <v>777</v>
      </c>
      <c r="E31" s="115" t="s">
        <v>459</v>
      </c>
      <c r="F31" s="108"/>
    </row>
    <row r="32" spans="1:6" x14ac:dyDescent="0.25">
      <c r="A32" s="47">
        <v>27</v>
      </c>
      <c r="B32" s="58" t="s">
        <v>778</v>
      </c>
      <c r="C32" s="151">
        <v>100000</v>
      </c>
      <c r="D32" s="52" t="s">
        <v>779</v>
      </c>
      <c r="E32" s="115" t="s">
        <v>456</v>
      </c>
      <c r="F32" s="108"/>
    </row>
    <row r="33" spans="1:6" x14ac:dyDescent="0.25">
      <c r="A33" s="47">
        <v>28</v>
      </c>
      <c r="B33" s="58" t="s">
        <v>780</v>
      </c>
      <c r="C33" s="151">
        <v>45000</v>
      </c>
      <c r="D33" s="52" t="s">
        <v>781</v>
      </c>
      <c r="E33" s="115" t="s">
        <v>113</v>
      </c>
      <c r="F33" s="108"/>
    </row>
    <row r="34" spans="1:6" x14ac:dyDescent="0.25">
      <c r="A34" s="47">
        <v>29</v>
      </c>
      <c r="B34" s="58" t="s">
        <v>782</v>
      </c>
      <c r="C34" s="151">
        <v>60000</v>
      </c>
      <c r="D34" s="52" t="s">
        <v>783</v>
      </c>
      <c r="E34" s="115" t="s">
        <v>113</v>
      </c>
      <c r="F34" s="108"/>
    </row>
    <row r="35" spans="1:6" x14ac:dyDescent="0.25">
      <c r="A35" s="47">
        <v>30</v>
      </c>
      <c r="B35" s="58" t="s">
        <v>784</v>
      </c>
      <c r="C35" s="151">
        <v>110000</v>
      </c>
      <c r="D35" s="52" t="s">
        <v>785</v>
      </c>
      <c r="E35" s="115" t="s">
        <v>456</v>
      </c>
      <c r="F35" s="108"/>
    </row>
    <row r="36" spans="1:6" x14ac:dyDescent="0.25">
      <c r="A36" s="47">
        <v>31</v>
      </c>
      <c r="B36" s="58" t="s">
        <v>786</v>
      </c>
      <c r="C36" s="151">
        <v>150000</v>
      </c>
      <c r="D36" s="52" t="s">
        <v>787</v>
      </c>
      <c r="E36" s="115" t="s">
        <v>456</v>
      </c>
      <c r="F36" s="108"/>
    </row>
    <row r="37" spans="1:6" x14ac:dyDescent="0.25">
      <c r="A37" s="47">
        <v>32</v>
      </c>
      <c r="B37" s="58" t="s">
        <v>788</v>
      </c>
      <c r="C37" s="151">
        <v>60000</v>
      </c>
      <c r="D37" s="52" t="s">
        <v>789</v>
      </c>
      <c r="E37" s="115" t="s">
        <v>459</v>
      </c>
      <c r="F37" s="108"/>
    </row>
    <row r="38" spans="1:6" x14ac:dyDescent="0.25">
      <c r="A38" s="47">
        <v>33</v>
      </c>
      <c r="B38" s="58" t="s">
        <v>790</v>
      </c>
      <c r="C38" s="151">
        <v>200000</v>
      </c>
      <c r="D38" s="52" t="s">
        <v>791</v>
      </c>
      <c r="E38" s="115" t="s">
        <v>456</v>
      </c>
      <c r="F38" s="108"/>
    </row>
    <row r="39" spans="1:6" x14ac:dyDescent="0.25">
      <c r="A39" s="47">
        <v>34</v>
      </c>
      <c r="B39" s="58" t="s">
        <v>792</v>
      </c>
      <c r="C39" s="151">
        <v>120000</v>
      </c>
      <c r="D39" s="52" t="s">
        <v>793</v>
      </c>
      <c r="E39" s="115" t="s">
        <v>456</v>
      </c>
      <c r="F39" s="108"/>
    </row>
    <row r="40" spans="1:6" x14ac:dyDescent="0.25">
      <c r="A40" s="47">
        <v>35</v>
      </c>
      <c r="B40" s="58" t="s">
        <v>794</v>
      </c>
      <c r="C40" s="151">
        <v>185000</v>
      </c>
      <c r="D40" s="52" t="s">
        <v>795</v>
      </c>
      <c r="E40" s="115" t="s">
        <v>456</v>
      </c>
      <c r="F40" s="108"/>
    </row>
    <row r="41" spans="1:6" x14ac:dyDescent="0.25">
      <c r="A41" s="47">
        <v>36</v>
      </c>
      <c r="B41" s="58" t="s">
        <v>796</v>
      </c>
      <c r="C41" s="151">
        <v>180000</v>
      </c>
      <c r="D41" s="52" t="s">
        <v>797</v>
      </c>
      <c r="E41" s="115" t="s">
        <v>456</v>
      </c>
      <c r="F41" s="108"/>
    </row>
    <row r="42" spans="1:6" x14ac:dyDescent="0.25">
      <c r="A42" s="47">
        <v>37</v>
      </c>
      <c r="B42" s="58" t="s">
        <v>798</v>
      </c>
      <c r="C42" s="151">
        <v>40000</v>
      </c>
      <c r="D42" s="52" t="s">
        <v>799</v>
      </c>
      <c r="E42" s="115" t="s">
        <v>113</v>
      </c>
      <c r="F42" s="108"/>
    </row>
    <row r="43" spans="1:6" x14ac:dyDescent="0.25">
      <c r="A43" s="47">
        <v>38</v>
      </c>
      <c r="B43" s="58" t="s">
        <v>800</v>
      </c>
      <c r="C43" s="151">
        <v>62000</v>
      </c>
      <c r="D43" s="52" t="s">
        <v>801</v>
      </c>
      <c r="E43" s="115" t="s">
        <v>113</v>
      </c>
      <c r="F43" s="108"/>
    </row>
    <row r="44" spans="1:6" x14ac:dyDescent="0.25">
      <c r="A44" s="47">
        <v>39</v>
      </c>
      <c r="B44" s="58" t="s">
        <v>802</v>
      </c>
      <c r="C44" s="151">
        <v>220000</v>
      </c>
      <c r="D44" s="52" t="s">
        <v>803</v>
      </c>
      <c r="E44" s="115" t="s">
        <v>456</v>
      </c>
      <c r="F44" s="108"/>
    </row>
    <row r="45" spans="1:6" x14ac:dyDescent="0.25">
      <c r="A45" s="47">
        <v>40</v>
      </c>
      <c r="B45" s="58" t="s">
        <v>804</v>
      </c>
      <c r="C45" s="151">
        <v>250000</v>
      </c>
      <c r="D45" s="52" t="s">
        <v>805</v>
      </c>
      <c r="E45" s="115" t="s">
        <v>456</v>
      </c>
      <c r="F45" s="116"/>
    </row>
    <row r="46" spans="1:6" x14ac:dyDescent="0.25">
      <c r="A46" s="47">
        <v>41</v>
      </c>
      <c r="B46" s="58" t="s">
        <v>806</v>
      </c>
      <c r="C46" s="151">
        <v>130000</v>
      </c>
      <c r="D46" s="52" t="s">
        <v>807</v>
      </c>
      <c r="E46" s="115" t="s">
        <v>456</v>
      </c>
      <c r="F46" s="116"/>
    </row>
    <row r="47" spans="1:6" x14ac:dyDescent="0.25">
      <c r="A47" s="47">
        <v>42</v>
      </c>
      <c r="B47" s="58" t="s">
        <v>808</v>
      </c>
      <c r="C47" s="151">
        <v>155000</v>
      </c>
      <c r="D47" s="52" t="s">
        <v>809</v>
      </c>
      <c r="E47" s="115" t="s">
        <v>456</v>
      </c>
      <c r="F47" s="116"/>
    </row>
    <row r="48" spans="1:6" x14ac:dyDescent="0.25">
      <c r="A48" s="47">
        <v>43</v>
      </c>
      <c r="B48" s="58" t="s">
        <v>810</v>
      </c>
      <c r="C48" s="151">
        <v>60000</v>
      </c>
      <c r="D48" s="52" t="s">
        <v>811</v>
      </c>
      <c r="E48" s="115" t="s">
        <v>113</v>
      </c>
      <c r="F48" s="116"/>
    </row>
    <row r="49" spans="1:6" x14ac:dyDescent="0.25">
      <c r="A49" s="47">
        <v>44</v>
      </c>
      <c r="B49" s="58" t="s">
        <v>812</v>
      </c>
      <c r="C49" s="151">
        <v>270000</v>
      </c>
      <c r="D49" s="52" t="s">
        <v>813</v>
      </c>
      <c r="E49" s="115" t="s">
        <v>456</v>
      </c>
      <c r="F49" s="116"/>
    </row>
    <row r="50" spans="1:6" x14ac:dyDescent="0.25">
      <c r="A50" s="47">
        <v>45</v>
      </c>
      <c r="B50" s="58" t="s">
        <v>814</v>
      </c>
      <c r="C50" s="151">
        <v>520000</v>
      </c>
      <c r="D50" s="52" t="s">
        <v>815</v>
      </c>
      <c r="E50" s="115" t="s">
        <v>458</v>
      </c>
      <c r="F50" s="109"/>
    </row>
    <row r="51" spans="1:6" x14ac:dyDescent="0.25">
      <c r="A51" s="47">
        <v>46</v>
      </c>
      <c r="B51" s="58" t="s">
        <v>816</v>
      </c>
      <c r="C51" s="151">
        <v>110000</v>
      </c>
      <c r="D51" s="52" t="s">
        <v>817</v>
      </c>
      <c r="E51" s="115" t="s">
        <v>456</v>
      </c>
      <c r="F51" s="109"/>
    </row>
    <row r="52" spans="1:6" x14ac:dyDescent="0.25">
      <c r="A52" s="47">
        <v>47</v>
      </c>
      <c r="B52" s="58" t="s">
        <v>818</v>
      </c>
      <c r="C52" s="151">
        <v>340000</v>
      </c>
      <c r="D52" s="52" t="s">
        <v>819</v>
      </c>
      <c r="E52" s="115" t="s">
        <v>458</v>
      </c>
      <c r="F52" s="109"/>
    </row>
    <row r="53" spans="1:6" x14ac:dyDescent="0.25">
      <c r="A53" s="47">
        <v>48</v>
      </c>
      <c r="B53" s="58" t="s">
        <v>820</v>
      </c>
      <c r="C53" s="151">
        <v>37000</v>
      </c>
      <c r="D53" s="52" t="s">
        <v>821</v>
      </c>
      <c r="E53" s="115" t="s">
        <v>116</v>
      </c>
      <c r="F53" s="109"/>
    </row>
    <row r="54" spans="1:6" x14ac:dyDescent="0.25">
      <c r="A54" s="47">
        <v>49</v>
      </c>
      <c r="B54" s="48" t="s">
        <v>822</v>
      </c>
      <c r="C54" s="151">
        <v>460000</v>
      </c>
      <c r="D54" s="52" t="s">
        <v>823</v>
      </c>
      <c r="E54" s="115" t="s">
        <v>458</v>
      </c>
      <c r="F54" s="108"/>
    </row>
    <row r="55" spans="1:6" x14ac:dyDescent="0.25">
      <c r="A55" s="47">
        <v>50</v>
      </c>
      <c r="B55" s="110" t="s">
        <v>824</v>
      </c>
      <c r="C55" s="151">
        <v>140000</v>
      </c>
      <c r="D55" s="52" t="s">
        <v>994</v>
      </c>
      <c r="E55" s="115" t="s">
        <v>456</v>
      </c>
      <c r="F55" s="108"/>
    </row>
    <row r="56" spans="1:6" x14ac:dyDescent="0.25">
      <c r="A56" s="47">
        <v>51</v>
      </c>
      <c r="B56" s="110" t="s">
        <v>825</v>
      </c>
      <c r="C56" s="151">
        <v>110000</v>
      </c>
      <c r="D56" s="52" t="s">
        <v>826</v>
      </c>
      <c r="E56" s="115" t="s">
        <v>456</v>
      </c>
      <c r="F56" s="108"/>
    </row>
    <row r="57" spans="1:6" x14ac:dyDescent="0.25">
      <c r="A57" s="47">
        <v>52</v>
      </c>
      <c r="B57" s="48" t="s">
        <v>827</v>
      </c>
      <c r="C57" s="151">
        <v>175000</v>
      </c>
      <c r="D57" s="52" t="s">
        <v>828</v>
      </c>
      <c r="E57" s="115" t="s">
        <v>456</v>
      </c>
      <c r="F57" s="108"/>
    </row>
    <row r="58" spans="1:6" x14ac:dyDescent="0.25">
      <c r="A58" s="47">
        <v>53</v>
      </c>
      <c r="B58" s="48" t="s">
        <v>829</v>
      </c>
      <c r="C58" s="151">
        <v>125000</v>
      </c>
      <c r="D58" s="52" t="s">
        <v>830</v>
      </c>
      <c r="E58" s="115" t="s">
        <v>456</v>
      </c>
      <c r="F58" s="108"/>
    </row>
    <row r="59" spans="1:6" x14ac:dyDescent="0.25">
      <c r="A59" s="47">
        <v>54</v>
      </c>
      <c r="B59" s="70" t="s">
        <v>831</v>
      </c>
      <c r="C59" s="151">
        <v>330000</v>
      </c>
      <c r="D59" s="52" t="s">
        <v>832</v>
      </c>
      <c r="E59" s="115" t="s">
        <v>458</v>
      </c>
      <c r="F59" s="108"/>
    </row>
    <row r="60" spans="1:6" x14ac:dyDescent="0.25">
      <c r="A60" s="47">
        <v>55</v>
      </c>
      <c r="B60" s="48" t="s">
        <v>833</v>
      </c>
      <c r="C60" s="151">
        <v>400000</v>
      </c>
      <c r="D60" s="52" t="s">
        <v>834</v>
      </c>
      <c r="E60" s="115" t="s">
        <v>458</v>
      </c>
      <c r="F60" s="108"/>
    </row>
    <row r="61" spans="1:6" x14ac:dyDescent="0.25">
      <c r="A61" s="47">
        <v>56</v>
      </c>
      <c r="B61" s="48" t="s">
        <v>835</v>
      </c>
      <c r="C61" s="151">
        <v>100000</v>
      </c>
      <c r="D61" s="52" t="s">
        <v>836</v>
      </c>
      <c r="E61" s="115" t="s">
        <v>456</v>
      </c>
      <c r="F61" s="108"/>
    </row>
    <row r="62" spans="1:6" x14ac:dyDescent="0.25">
      <c r="A62" s="47">
        <v>57</v>
      </c>
      <c r="B62" s="48" t="s">
        <v>837</v>
      </c>
      <c r="C62" s="151">
        <v>270000</v>
      </c>
      <c r="D62" s="52" t="s">
        <v>838</v>
      </c>
      <c r="E62" s="115" t="s">
        <v>456</v>
      </c>
      <c r="F62" s="108"/>
    </row>
    <row r="63" spans="1:6" x14ac:dyDescent="0.25">
      <c r="A63" s="47">
        <v>58</v>
      </c>
      <c r="B63" s="48" t="s">
        <v>839</v>
      </c>
      <c r="C63" s="151">
        <v>90000</v>
      </c>
      <c r="D63" s="52" t="s">
        <v>840</v>
      </c>
      <c r="E63" s="115" t="s">
        <v>457</v>
      </c>
      <c r="F63" s="108"/>
    </row>
    <row r="64" spans="1:6" x14ac:dyDescent="0.25">
      <c r="A64" s="47">
        <v>59</v>
      </c>
      <c r="B64" s="48" t="s">
        <v>841</v>
      </c>
      <c r="C64" s="151">
        <v>44000</v>
      </c>
      <c r="D64" s="52" t="s">
        <v>842</v>
      </c>
      <c r="E64" s="115" t="s">
        <v>113</v>
      </c>
      <c r="F64" s="108"/>
    </row>
    <row r="65" spans="1:6" x14ac:dyDescent="0.25">
      <c r="A65" s="47">
        <v>60</v>
      </c>
      <c r="B65" s="48" t="s">
        <v>843</v>
      </c>
      <c r="C65" s="151">
        <v>155000</v>
      </c>
      <c r="D65" s="52" t="s">
        <v>844</v>
      </c>
      <c r="E65" s="115" t="s">
        <v>456</v>
      </c>
      <c r="F65" s="108"/>
    </row>
    <row r="66" spans="1:6" x14ac:dyDescent="0.25">
      <c r="A66" s="47">
        <v>61</v>
      </c>
      <c r="B66" s="48" t="s">
        <v>845</v>
      </c>
      <c r="C66" s="151">
        <v>0</v>
      </c>
      <c r="D66" s="52" t="s">
        <v>846</v>
      </c>
      <c r="E66" s="115" t="s">
        <v>116</v>
      </c>
      <c r="F66" s="108"/>
    </row>
    <row r="67" spans="1:6" x14ac:dyDescent="0.25">
      <c r="A67" s="47">
        <v>62</v>
      </c>
      <c r="B67" s="48" t="s">
        <v>1014</v>
      </c>
      <c r="C67" s="151">
        <v>35000</v>
      </c>
      <c r="D67" s="52" t="s">
        <v>847</v>
      </c>
      <c r="E67" s="115" t="s">
        <v>116</v>
      </c>
      <c r="F67" s="108"/>
    </row>
    <row r="68" spans="1:6" x14ac:dyDescent="0.25">
      <c r="A68" s="47">
        <v>63</v>
      </c>
      <c r="B68" s="48" t="s">
        <v>848</v>
      </c>
      <c r="C68" s="151">
        <v>83000</v>
      </c>
      <c r="D68" s="52" t="s">
        <v>849</v>
      </c>
      <c r="E68" s="115" t="s">
        <v>459</v>
      </c>
      <c r="F68" s="108"/>
    </row>
    <row r="69" spans="1:6" x14ac:dyDescent="0.25">
      <c r="A69" s="47">
        <v>64</v>
      </c>
      <c r="B69" s="48" t="s">
        <v>850</v>
      </c>
      <c r="C69" s="151">
        <v>1440000</v>
      </c>
      <c r="D69" s="52" t="s">
        <v>851</v>
      </c>
      <c r="E69" s="115" t="s">
        <v>1223</v>
      </c>
      <c r="F69" s="108">
        <v>1500</v>
      </c>
    </row>
    <row r="70" spans="1:6" x14ac:dyDescent="0.25">
      <c r="A70" s="47">
        <v>65</v>
      </c>
      <c r="B70" s="48" t="s">
        <v>852</v>
      </c>
      <c r="C70" s="151">
        <v>200000</v>
      </c>
      <c r="D70" s="52" t="s">
        <v>853</v>
      </c>
      <c r="E70" s="115" t="s">
        <v>456</v>
      </c>
      <c r="F70" s="108"/>
    </row>
    <row r="71" spans="1:6" x14ac:dyDescent="0.25">
      <c r="A71" s="47">
        <v>66</v>
      </c>
      <c r="B71" s="48" t="s">
        <v>854</v>
      </c>
      <c r="C71" s="151">
        <v>125000</v>
      </c>
      <c r="D71" s="52" t="s">
        <v>855</v>
      </c>
      <c r="E71" s="115" t="s">
        <v>456</v>
      </c>
      <c r="F71" s="108"/>
    </row>
    <row r="72" spans="1:6" x14ac:dyDescent="0.25">
      <c r="A72" s="47">
        <v>67</v>
      </c>
      <c r="B72" s="48" t="s">
        <v>856</v>
      </c>
      <c r="C72" s="151">
        <v>60000</v>
      </c>
      <c r="D72" s="52" t="s">
        <v>857</v>
      </c>
      <c r="E72" s="115" t="s">
        <v>113</v>
      </c>
      <c r="F72" s="108"/>
    </row>
    <row r="73" spans="1:6" x14ac:dyDescent="0.25">
      <c r="A73" s="47">
        <v>68</v>
      </c>
      <c r="B73" s="48" t="s">
        <v>858</v>
      </c>
      <c r="C73" s="151">
        <v>33000</v>
      </c>
      <c r="D73" s="52" t="s">
        <v>859</v>
      </c>
      <c r="E73" s="115" t="s">
        <v>116</v>
      </c>
      <c r="F73" s="108"/>
    </row>
    <row r="74" spans="1:6" x14ac:dyDescent="0.25">
      <c r="A74" s="47">
        <v>69</v>
      </c>
      <c r="B74" s="63" t="s">
        <v>860</v>
      </c>
      <c r="C74" s="151">
        <v>0</v>
      </c>
      <c r="D74" s="52" t="s">
        <v>861</v>
      </c>
      <c r="E74" s="117" t="s">
        <v>116</v>
      </c>
      <c r="F74" s="109"/>
    </row>
    <row r="75" spans="1:6" x14ac:dyDescent="0.25">
      <c r="A75" s="47">
        <v>70</v>
      </c>
      <c r="B75" s="63" t="s">
        <v>862</v>
      </c>
      <c r="C75" s="151">
        <v>125000</v>
      </c>
      <c r="D75" s="52" t="s">
        <v>863</v>
      </c>
      <c r="E75" s="117" t="s">
        <v>456</v>
      </c>
      <c r="F75" s="109"/>
    </row>
    <row r="76" spans="1:6" x14ac:dyDescent="0.25">
      <c r="A76" s="47">
        <v>71</v>
      </c>
      <c r="B76" s="48" t="s">
        <v>864</v>
      </c>
      <c r="C76" s="151">
        <v>1650000</v>
      </c>
      <c r="D76" s="52" t="s">
        <v>865</v>
      </c>
      <c r="E76" s="115" t="s">
        <v>1223</v>
      </c>
      <c r="F76" s="109">
        <v>1500</v>
      </c>
    </row>
    <row r="77" spans="1:6" x14ac:dyDescent="0.25">
      <c r="A77" s="47">
        <v>72</v>
      </c>
      <c r="B77" s="48" t="s">
        <v>866</v>
      </c>
      <c r="C77" s="151">
        <v>0</v>
      </c>
      <c r="D77" s="52" t="s">
        <v>867</v>
      </c>
      <c r="E77" s="115" t="s">
        <v>111</v>
      </c>
      <c r="F77" s="108"/>
    </row>
    <row r="78" spans="1:6" x14ac:dyDescent="0.25">
      <c r="A78" s="47">
        <v>73</v>
      </c>
      <c r="B78" s="48" t="s">
        <v>1015</v>
      </c>
      <c r="C78" s="151">
        <v>150000</v>
      </c>
      <c r="D78" s="52" t="s">
        <v>868</v>
      </c>
      <c r="E78" s="117" t="s">
        <v>456</v>
      </c>
      <c r="F78" s="109"/>
    </row>
    <row r="79" spans="1:6" x14ac:dyDescent="0.25">
      <c r="A79" s="47">
        <v>74</v>
      </c>
      <c r="B79" s="48" t="s">
        <v>1016</v>
      </c>
      <c r="C79" s="151">
        <v>35000</v>
      </c>
      <c r="D79" s="52" t="s">
        <v>869</v>
      </c>
      <c r="E79" s="117" t="s">
        <v>116</v>
      </c>
      <c r="F79" s="109"/>
    </row>
    <row r="80" spans="1:6" x14ac:dyDescent="0.25">
      <c r="A80" s="47">
        <v>75</v>
      </c>
      <c r="B80" s="48" t="s">
        <v>870</v>
      </c>
      <c r="C80" s="151">
        <v>180000</v>
      </c>
      <c r="D80" s="52" t="s">
        <v>871</v>
      </c>
      <c r="E80" s="117" t="s">
        <v>456</v>
      </c>
      <c r="F80" s="109"/>
    </row>
    <row r="81" spans="1:9" x14ac:dyDescent="0.25">
      <c r="A81" s="47">
        <v>76</v>
      </c>
      <c r="B81" s="48" t="s">
        <v>872</v>
      </c>
      <c r="C81" s="151">
        <v>70000</v>
      </c>
      <c r="D81" s="52" t="s">
        <v>873</v>
      </c>
      <c r="E81" s="117" t="s">
        <v>459</v>
      </c>
      <c r="F81" s="109"/>
    </row>
    <row r="82" spans="1:9" x14ac:dyDescent="0.25">
      <c r="A82" s="47">
        <v>77</v>
      </c>
      <c r="B82" s="48" t="s">
        <v>874</v>
      </c>
      <c r="C82" s="151">
        <v>110000</v>
      </c>
      <c r="D82" s="52" t="s">
        <v>875</v>
      </c>
      <c r="E82" s="117" t="s">
        <v>456</v>
      </c>
      <c r="F82" s="109"/>
    </row>
    <row r="83" spans="1:9" x14ac:dyDescent="0.25">
      <c r="A83" s="47">
        <v>78</v>
      </c>
      <c r="B83" s="48" t="s">
        <v>876</v>
      </c>
      <c r="C83" s="151">
        <v>78000</v>
      </c>
      <c r="D83" s="52" t="s">
        <v>877</v>
      </c>
      <c r="E83" s="117" t="s">
        <v>459</v>
      </c>
      <c r="F83" s="109"/>
    </row>
    <row r="84" spans="1:9" x14ac:dyDescent="0.25">
      <c r="A84" s="47">
        <v>79</v>
      </c>
      <c r="B84" s="48" t="s">
        <v>878</v>
      </c>
      <c r="C84" s="151">
        <v>44000</v>
      </c>
      <c r="D84" s="52" t="s">
        <v>879</v>
      </c>
      <c r="E84" s="117" t="s">
        <v>113</v>
      </c>
      <c r="F84" s="109"/>
    </row>
    <row r="85" spans="1:9" x14ac:dyDescent="0.25">
      <c r="A85" s="47">
        <v>80</v>
      </c>
      <c r="B85" s="48" t="s">
        <v>880</v>
      </c>
      <c r="C85" s="151">
        <v>370000</v>
      </c>
      <c r="D85" s="52" t="s">
        <v>881</v>
      </c>
      <c r="E85" s="117" t="s">
        <v>458</v>
      </c>
      <c r="F85" s="109"/>
    </row>
    <row r="86" spans="1:9" x14ac:dyDescent="0.25">
      <c r="A86" s="47">
        <v>81</v>
      </c>
      <c r="B86" s="48" t="s">
        <v>882</v>
      </c>
      <c r="C86" s="151">
        <v>125000</v>
      </c>
      <c r="D86" s="52" t="s">
        <v>883</v>
      </c>
      <c r="E86" s="117" t="s">
        <v>456</v>
      </c>
      <c r="F86" s="109"/>
      <c r="G86" s="205"/>
    </row>
    <row r="87" spans="1:9" x14ac:dyDescent="0.25">
      <c r="A87" s="47">
        <v>82</v>
      </c>
      <c r="B87" s="48" t="s">
        <v>884</v>
      </c>
      <c r="C87" s="144">
        <v>0</v>
      </c>
      <c r="D87" s="52" t="s">
        <v>885</v>
      </c>
      <c r="E87" s="52" t="s">
        <v>111</v>
      </c>
      <c r="F87" s="109"/>
      <c r="G87" s="205"/>
      <c r="I87" s="206"/>
    </row>
    <row r="88" spans="1:9" x14ac:dyDescent="0.25">
      <c r="A88" s="47">
        <v>83</v>
      </c>
      <c r="B88" s="48" t="s">
        <v>886</v>
      </c>
      <c r="C88" s="152">
        <v>63000</v>
      </c>
      <c r="D88" s="52" t="s">
        <v>995</v>
      </c>
      <c r="E88" s="52" t="s">
        <v>113</v>
      </c>
      <c r="F88" s="109"/>
      <c r="G88" s="238"/>
      <c r="H88" s="206"/>
    </row>
    <row r="89" spans="1:9" ht="15.75" thickBot="1" x14ac:dyDescent="0.3">
      <c r="A89" s="274">
        <v>84</v>
      </c>
      <c r="B89" s="143" t="s">
        <v>1137</v>
      </c>
      <c r="C89" s="230">
        <v>55000</v>
      </c>
      <c r="D89" s="67" t="s">
        <v>1138</v>
      </c>
      <c r="E89" s="67" t="s">
        <v>113</v>
      </c>
      <c r="F89" s="239"/>
      <c r="G89" s="238"/>
      <c r="H89" s="206"/>
    </row>
    <row r="90" spans="1:9" ht="15.75" thickBot="1" x14ac:dyDescent="0.3">
      <c r="A90" s="71"/>
      <c r="B90" s="62" t="s">
        <v>9</v>
      </c>
      <c r="C90" s="104">
        <f>SUM(C6:C89)</f>
        <v>16418000</v>
      </c>
      <c r="D90" s="72"/>
      <c r="E90" s="73"/>
      <c r="F90" s="102"/>
      <c r="G90" s="205"/>
    </row>
    <row r="91" spans="1:9" x14ac:dyDescent="0.25">
      <c r="A91" s="240"/>
      <c r="B91" s="241"/>
      <c r="C91" s="6"/>
      <c r="D91" s="6"/>
      <c r="E91" s="6"/>
      <c r="F91" s="242"/>
    </row>
  </sheetData>
  <autoFilter ref="A3:F90"/>
  <printOptions horizontalCentered="1"/>
  <pageMargins left="0.70866141732283472" right="0.70866141732283472" top="0.74803149606299213" bottom="0.74803149606299213" header="0.31496062992125984" footer="0.31496062992125984"/>
  <pageSetup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11</vt:i4>
      </vt:variant>
    </vt:vector>
  </HeadingPairs>
  <TitlesOfParts>
    <vt:vector size="11" baseType="lpstr">
      <vt:lpstr>spolu</vt:lpstr>
      <vt:lpstr>odberový diagram</vt:lpstr>
      <vt:lpstr>časť č. 1-úrad MV SR</vt:lpstr>
      <vt:lpstr>časť č. 2-CP Bratislava</vt:lpstr>
      <vt:lpstr>časť č. 3-CP Trnava</vt:lpstr>
      <vt:lpstr>časť č. 4-CP Nitra</vt:lpstr>
      <vt:lpstr>časť č. 5-CP Trenčín</vt:lpstr>
      <vt:lpstr>časť č. 6-CP Žilina</vt:lpstr>
      <vt:lpstr>časť č. 7-CP Banská Bystrica</vt:lpstr>
      <vt:lpstr>časť č.8-CP Prešov</vt:lpstr>
      <vt:lpstr>časť č. 9-CP Košice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Arpád Kozák</dc:creator>
  <cp:lastModifiedBy>Arpád Kozák</cp:lastModifiedBy>
  <cp:lastPrinted>2025-04-15T08:40:11Z</cp:lastPrinted>
  <dcterms:created xsi:type="dcterms:W3CDTF">2013-03-15T09:06:03Z</dcterms:created>
  <dcterms:modified xsi:type="dcterms:W3CDTF">2025-06-16T12:28:57Z</dcterms:modified>
</cp:coreProperties>
</file>