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50_2025_VODM Košice/"/>
    </mc:Choice>
  </mc:AlternateContent>
  <xr:revisionPtr revIDLastSave="0" documentId="13_ncr:1_{07DD3562-608F-554A-8700-953D789FEB0D}" xr6:coauthVersionLast="47" xr6:coauthVersionMax="47" xr10:uidLastSave="{00000000-0000-0000-0000-000000000000}"/>
  <bookViews>
    <workbookView xWindow="40100" yWindow="1080" windowWidth="29040" windowHeight="158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6" i="2"/>
  <c r="I25" i="2" l="1"/>
</calcChain>
</file>

<file path=xl/sharedStrings.xml><?xml version="1.0" encoding="utf-8"?>
<sst xmlns="http://schemas.openxmlformats.org/spreadsheetml/2006/main" count="61" uniqueCount="45">
  <si>
    <t>Materiál</t>
  </si>
  <si>
    <t xml:space="preserve">Technická špecifikácia </t>
  </si>
  <si>
    <t>Množstvo</t>
  </si>
  <si>
    <t xml:space="preserve">Cena celkom bez DPH 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</si>
  <si>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</si>
  <si>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</si>
  <si>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</si>
  <si>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</si>
  <si>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</si>
  <si>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</si>
  <si>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</si>
  <si>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</si>
  <si>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</si>
  <si>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</si>
  <si>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</si>
  <si>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</si>
  <si>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</si>
  <si>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</si>
  <si>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</si>
  <si>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</si>
  <si>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Tesnenie prírubové s oceľovou vložkou EPDM DN100 PN10-16</t>
  </si>
  <si>
    <t>Cena za 1 MJ v EUR bez DPH</t>
  </si>
  <si>
    <t>Cena celkom v EUR bez DPH</t>
  </si>
  <si>
    <t>Tvarovka PVC tlaková ENPL d110, použitie: pitná voda (dodať atest pre styk s pitnou vodou)</t>
  </si>
  <si>
    <t>Tvarovka PVC tlaková UNPL d225x8,7mm, použitie: pitná voda (dodať atest pre styk s pitnou vodou)</t>
  </si>
  <si>
    <t>Príruba s istením proti posunu pre PE a PVC potrubie DN100</t>
  </si>
  <si>
    <t xml:space="preserve">Príruba s istením proti posunu pre PE a PVC potrubie DN200 </t>
  </si>
  <si>
    <t>Fólia výstražná červeno-biela, PE, šírka: 70-80mm, balenie: 100m/200m/250m/500m balenia 200m</t>
  </si>
  <si>
    <t>m</t>
  </si>
  <si>
    <t>Čistiace utierky na zváranie rúr z PE balenie, min. 100ks</t>
  </si>
  <si>
    <t>Kľúč uzatvárací pre posúvače a podzemné hydranty</t>
  </si>
  <si>
    <t>Kľúč uzatvárací pre domové prípojky</t>
  </si>
  <si>
    <t>Hydrantový univerzálny kľúč</t>
  </si>
  <si>
    <t xml:space="preserve">Kľúč uzatvárací pre domové prípojky   3/4“ - 2“ </t>
  </si>
  <si>
    <t>Mazivo určené pre montáž hrdlových spojov 250 ml</t>
  </si>
  <si>
    <t xml:space="preserve">Tuk pre armatúry, pre pitnú vodu, tuba s uzatváracím vekom, 90g </t>
  </si>
  <si>
    <t>Tesnenie prirubové s oceľovou vložkou EPDM DN50 PN25</t>
  </si>
  <si>
    <t>Tesnenie prírubové s oceľovou vložkou EPDM DN80 PN10-16</t>
  </si>
  <si>
    <t xml:space="preserve">ks </t>
  </si>
  <si>
    <t>Klapka uzatváracia medziprírubová DN 100 PN 16 s elektropohonom;   servomotory 1 fázové 220 V, Telo: tvárna liatina GGG40, 80 um RAL 2002 potiahnutá epoxidom, Disk: nehrdzavejúca oceľ 1.4408 (CF8M), Sedadlo: EPDM, Tesniace krúžky:EPDM, Predstavec a čap: nehrdzavejúca oceľ 1.4021</t>
  </si>
  <si>
    <t>Klapka uzatváracia medziprírubová DN 80 PN 16 s elektropohonom;  stavebná dĺžka L=46mm, elektropohon-servomotor 1 fázové 220 V</t>
  </si>
  <si>
    <t>Klapka spätná DN 100 PN 16 bezprírubová;   ZETKA, bezprírubová, L = 64 mm</t>
  </si>
  <si>
    <t>Klapka spätná DN 150 PN 16 bezprírubová;   ZETKA, bezprírubová, L = 76 mm</t>
  </si>
  <si>
    <t>Výzva č. 50/2025 - Názov: DNS VAKM výzva 50/2025 pre závod VODM Košice - pre Časť 2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</si>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</sst>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</cellStyleXfs>
  <cellXfs count="5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right" vertical="center"/>
    </xf>
    <xf numFmtId="0" fontId="9" fillId="0" borderId="0" xfId="2" applyFont="1" applyAlignment="1">
      <alignment wrapText="1"/>
    </xf>
    <xf numFmtId="49" fontId="9" fillId="0" borderId="0" xfId="2" applyNumberFormat="1" applyFont="1" applyAlignment="1">
      <alignment horizontal="center" wrapText="1"/>
    </xf>
    <xf numFmtId="0" fontId="10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horizontal="left" wrapText="1"/>
    </xf>
    <xf numFmtId="49" fontId="9" fillId="0" borderId="0" xfId="2" applyNumberFormat="1" applyFont="1" applyAlignment="1">
      <alignment horizontal="center" vertical="top" wrapText="1"/>
    </xf>
    <xf numFmtId="0" fontId="10" fillId="0" borderId="0" xfId="2" applyFont="1" applyAlignment="1">
      <alignment vertical="top" wrapText="1"/>
    </xf>
    <xf numFmtId="0" fontId="11" fillId="3" borderId="1" xfId="2" applyFont="1" applyFill="1" applyBorder="1" applyAlignment="1">
      <alignment wrapText="1"/>
    </xf>
    <xf numFmtId="49" fontId="10" fillId="3" borderId="1" xfId="2" applyNumberFormat="1" applyFont="1" applyFill="1" applyBorder="1" applyAlignment="1">
      <alignment vertical="top" wrapText="1"/>
    </xf>
    <xf numFmtId="49" fontId="9" fillId="3" borderId="1" xfId="2" applyNumberFormat="1" applyFont="1" applyFill="1" applyBorder="1" applyAlignment="1">
      <alignment vertical="top" wrapText="1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164" fontId="12" fillId="3" borderId="3" xfId="0" applyNumberFormat="1" applyFont="1" applyFill="1" applyBorder="1" applyAlignment="1">
      <alignment horizontal="right" vertical="center"/>
    </xf>
    <xf numFmtId="164" fontId="9" fillId="0" borderId="0" xfId="2" applyNumberFormat="1" applyFont="1" applyAlignment="1">
      <alignment horizontal="right" wrapText="1"/>
    </xf>
    <xf numFmtId="164" fontId="9" fillId="0" borderId="0" xfId="2" applyNumberFormat="1" applyFont="1" applyAlignment="1">
      <alignment horizontal="right" vertical="top" wrapText="1"/>
    </xf>
    <xf numFmtId="3" fontId="9" fillId="0" borderId="0" xfId="2" applyNumberFormat="1" applyFont="1" applyAlignment="1">
      <alignment horizontal="center" wrapText="1"/>
    </xf>
    <xf numFmtId="3" fontId="9" fillId="0" borderId="0" xfId="2" applyNumberFormat="1" applyFont="1" applyAlignment="1">
      <alignment horizontal="center" vertical="top" wrapText="1"/>
    </xf>
    <xf numFmtId="49" fontId="9" fillId="0" borderId="6" xfId="2" applyNumberFormat="1" applyFont="1" applyBorder="1"/>
    <xf numFmtId="49" fontId="9" fillId="0" borderId="0" xfId="2" applyNumberFormat="1" applyFont="1"/>
    <xf numFmtId="0" fontId="9" fillId="0" borderId="0" xfId="2" applyFont="1"/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top" wrapText="1"/>
    </xf>
    <xf numFmtId="164" fontId="9" fillId="0" borderId="0" xfId="3" applyNumberFormat="1" applyFont="1" applyAlignment="1">
      <alignment wrapText="1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164" fontId="12" fillId="3" borderId="8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vertical="center"/>
    </xf>
    <xf numFmtId="1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left"/>
    </xf>
    <xf numFmtId="1" fontId="15" fillId="0" borderId="1" xfId="0" applyNumberFormat="1" applyFont="1" applyBorder="1" applyAlignment="1">
      <alignment horizontal="center"/>
    </xf>
    <xf numFmtId="0" fontId="15" fillId="0" borderId="9" xfId="0" applyFont="1" applyBorder="1"/>
    <xf numFmtId="1" fontId="15" fillId="0" borderId="1" xfId="0" applyNumberFormat="1" applyFont="1" applyBorder="1"/>
    <xf numFmtId="0" fontId="15" fillId="0" borderId="1" xfId="0" applyFont="1" applyBorder="1" applyProtection="1">
      <protection locked="0"/>
    </xf>
    <xf numFmtId="0" fontId="15" fillId="0" borderId="1" xfId="0" applyFont="1" applyBorder="1" applyAlignment="1">
      <alignment vertical="top"/>
    </xf>
    <xf numFmtId="0" fontId="15" fillId="0" borderId="1" xfId="0" applyFont="1" applyBorder="1" applyAlignment="1">
      <alignment wrapText="1"/>
    </xf>
    <xf numFmtId="0" fontId="9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164" fontId="9" fillId="3" borderId="0" xfId="2" applyNumberFormat="1" applyFont="1" applyFill="1" applyAlignment="1">
      <alignment horizontal="center" wrapText="1"/>
    </xf>
    <xf numFmtId="164" fontId="9" fillId="3" borderId="5" xfId="2" applyNumberFormat="1" applyFont="1" applyFill="1" applyBorder="1" applyAlignment="1">
      <alignment horizontal="center" wrapText="1"/>
    </xf>
  </cellXfs>
  <cellStyles count="6">
    <cellStyle name="Normálna" xfId="0" builtinId="0"/>
    <cellStyle name="Normálna 2" xfId="2" xr:uid="{00000000-0005-0000-0000-000001000000}"/>
    <cellStyle name="Normálna 3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1"/>
  <sheetViews>
    <sheetView tabSelected="1" zoomScaleNormal="100" workbookViewId="0">
      <selection activeCell="B25" sqref="B25:H25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50" t="s">
        <v>43</v>
      </c>
      <c r="C2" s="50"/>
      <c r="D2" s="50"/>
      <c r="E2" s="50"/>
      <c r="F2" s="50"/>
      <c r="G2" s="50"/>
      <c r="H2" s="50"/>
      <c r="I2" s="50"/>
    </row>
    <row r="3" spans="2:9" ht="17.25" customHeight="1" x14ac:dyDescent="0.15">
      <c r="B3" s="51" t="s">
        <v>44</v>
      </c>
      <c r="C3" s="51"/>
      <c r="D3" s="51"/>
      <c r="E3" s="51"/>
      <c r="F3" s="51"/>
      <c r="G3" s="51"/>
      <c r="H3" s="51"/>
      <c r="I3" s="51"/>
    </row>
    <row r="4" spans="2:9" ht="26.25" customHeight="1" x14ac:dyDescent="0.15">
      <c r="B4" s="52" t="s">
        <v>1</v>
      </c>
      <c r="C4" s="52"/>
      <c r="D4" s="52"/>
      <c r="E4" s="52"/>
      <c r="F4" s="52"/>
      <c r="G4" s="52"/>
      <c r="H4" s="52"/>
      <c r="I4" s="52"/>
    </row>
    <row r="5" spans="2:9" ht="54.75" customHeight="1" x14ac:dyDescent="0.15">
      <c r="B5" s="6" t="s">
        <v>7</v>
      </c>
      <c r="C5" s="6" t="s">
        <v>0</v>
      </c>
      <c r="D5" s="7" t="s">
        <v>4</v>
      </c>
      <c r="E5" s="7" t="s">
        <v>2</v>
      </c>
      <c r="F5" s="7" t="s">
        <v>5</v>
      </c>
      <c r="G5" s="7" t="s">
        <v>6</v>
      </c>
      <c r="H5" s="7" t="s">
        <v>21</v>
      </c>
      <c r="I5" s="7" t="s">
        <v>22</v>
      </c>
    </row>
    <row r="6" spans="2:9" ht="15" customHeight="1" x14ac:dyDescent="0.15">
      <c r="B6" s="35">
        <v>1</v>
      </c>
      <c r="C6" s="36" t="s">
        <v>23</v>
      </c>
      <c r="D6" s="37" t="s">
        <v>19</v>
      </c>
      <c r="E6" s="38">
        <v>10</v>
      </c>
      <c r="F6" s="19"/>
      <c r="G6" s="20"/>
      <c r="H6" s="21"/>
      <c r="I6" s="8">
        <f>H6*E6</f>
        <v>0</v>
      </c>
    </row>
    <row r="7" spans="2:9" ht="15" customHeight="1" x14ac:dyDescent="0.15">
      <c r="B7" s="35">
        <v>2</v>
      </c>
      <c r="C7" s="36" t="s">
        <v>24</v>
      </c>
      <c r="D7" s="37" t="s">
        <v>19</v>
      </c>
      <c r="E7" s="38">
        <v>4</v>
      </c>
      <c r="F7" s="32"/>
      <c r="G7" s="33"/>
      <c r="H7" s="34"/>
      <c r="I7" s="8">
        <f t="shared" ref="I7:I24" si="0">H7*E7</f>
        <v>0</v>
      </c>
    </row>
    <row r="8" spans="2:9" ht="15" customHeight="1" x14ac:dyDescent="0.15">
      <c r="B8" s="35">
        <v>3</v>
      </c>
      <c r="C8" s="39" t="s">
        <v>25</v>
      </c>
      <c r="D8" s="40" t="s">
        <v>19</v>
      </c>
      <c r="E8" s="38">
        <v>10</v>
      </c>
      <c r="F8" s="32"/>
      <c r="G8" s="33"/>
      <c r="H8" s="34"/>
      <c r="I8" s="8">
        <f t="shared" si="0"/>
        <v>0</v>
      </c>
    </row>
    <row r="9" spans="2:9" ht="15" customHeight="1" x14ac:dyDescent="0.15">
      <c r="B9" s="35">
        <v>4</v>
      </c>
      <c r="C9" s="39" t="s">
        <v>26</v>
      </c>
      <c r="D9" s="40" t="s">
        <v>19</v>
      </c>
      <c r="E9" s="38">
        <v>4</v>
      </c>
      <c r="F9" s="32"/>
      <c r="G9" s="33"/>
      <c r="H9" s="34"/>
      <c r="I9" s="8">
        <f t="shared" si="0"/>
        <v>0</v>
      </c>
    </row>
    <row r="10" spans="2:9" ht="15" customHeight="1" x14ac:dyDescent="0.15">
      <c r="B10" s="35">
        <v>5</v>
      </c>
      <c r="C10" s="41" t="s">
        <v>27</v>
      </c>
      <c r="D10" s="38" t="s">
        <v>28</v>
      </c>
      <c r="E10" s="38">
        <v>5000</v>
      </c>
      <c r="F10" s="32"/>
      <c r="G10" s="33"/>
      <c r="H10" s="34"/>
      <c r="I10" s="8">
        <f t="shared" si="0"/>
        <v>0</v>
      </c>
    </row>
    <row r="11" spans="2:9" ht="15" customHeight="1" x14ac:dyDescent="0.15">
      <c r="B11" s="35">
        <v>6</v>
      </c>
      <c r="C11" s="42" t="s">
        <v>29</v>
      </c>
      <c r="D11" s="38" t="s">
        <v>19</v>
      </c>
      <c r="E11" s="38">
        <v>2</v>
      </c>
      <c r="F11" s="32"/>
      <c r="G11" s="33"/>
      <c r="H11" s="34"/>
      <c r="I11" s="8">
        <f t="shared" si="0"/>
        <v>0</v>
      </c>
    </row>
    <row r="12" spans="2:9" ht="15" customHeight="1" x14ac:dyDescent="0.15">
      <c r="B12" s="35">
        <v>7</v>
      </c>
      <c r="C12" s="36" t="s">
        <v>30</v>
      </c>
      <c r="D12" s="43" t="s">
        <v>19</v>
      </c>
      <c r="E12" s="38">
        <v>2</v>
      </c>
      <c r="F12" s="32"/>
      <c r="G12" s="33"/>
      <c r="H12" s="34"/>
      <c r="I12" s="8">
        <f t="shared" si="0"/>
        <v>0</v>
      </c>
    </row>
    <row r="13" spans="2:9" ht="15" customHeight="1" x14ac:dyDescent="0.15">
      <c r="B13" s="35">
        <v>8</v>
      </c>
      <c r="C13" s="39" t="s">
        <v>31</v>
      </c>
      <c r="D13" s="43" t="s">
        <v>19</v>
      </c>
      <c r="E13" s="38">
        <v>2</v>
      </c>
      <c r="F13" s="32"/>
      <c r="G13" s="33"/>
      <c r="H13" s="34"/>
      <c r="I13" s="8">
        <f t="shared" si="0"/>
        <v>0</v>
      </c>
    </row>
    <row r="14" spans="2:9" ht="15" customHeight="1" x14ac:dyDescent="0.15">
      <c r="B14" s="35">
        <v>9</v>
      </c>
      <c r="C14" s="42" t="s">
        <v>32</v>
      </c>
      <c r="D14" s="43" t="s">
        <v>19</v>
      </c>
      <c r="E14" s="38">
        <v>2</v>
      </c>
      <c r="F14" s="32"/>
      <c r="G14" s="33"/>
      <c r="H14" s="34"/>
      <c r="I14" s="8">
        <f t="shared" si="0"/>
        <v>0</v>
      </c>
    </row>
    <row r="15" spans="2:9" ht="15" customHeight="1" x14ac:dyDescent="0.15">
      <c r="B15" s="35">
        <v>10</v>
      </c>
      <c r="C15" s="36" t="s">
        <v>33</v>
      </c>
      <c r="D15" s="43" t="s">
        <v>19</v>
      </c>
      <c r="E15" s="38">
        <v>10</v>
      </c>
      <c r="F15" s="32"/>
      <c r="G15" s="33"/>
      <c r="H15" s="34"/>
      <c r="I15" s="8">
        <f t="shared" si="0"/>
        <v>0</v>
      </c>
    </row>
    <row r="16" spans="2:9" ht="15" customHeight="1" x14ac:dyDescent="0.15">
      <c r="B16" s="35">
        <v>11</v>
      </c>
      <c r="C16" s="44" t="s">
        <v>34</v>
      </c>
      <c r="D16" s="43" t="s">
        <v>19</v>
      </c>
      <c r="E16" s="38">
        <v>6</v>
      </c>
      <c r="F16" s="32"/>
      <c r="G16" s="33"/>
      <c r="H16" s="34"/>
      <c r="I16" s="8">
        <f t="shared" si="0"/>
        <v>0</v>
      </c>
    </row>
    <row r="17" spans="2:15" ht="15" customHeight="1" x14ac:dyDescent="0.15">
      <c r="B17" s="35">
        <v>12</v>
      </c>
      <c r="C17" s="45" t="s">
        <v>35</v>
      </c>
      <c r="D17" s="43" t="s">
        <v>19</v>
      </c>
      <c r="E17" s="38">
        <v>50</v>
      </c>
      <c r="F17" s="32"/>
      <c r="G17" s="33"/>
      <c r="H17" s="34"/>
      <c r="I17" s="8">
        <f t="shared" si="0"/>
        <v>0</v>
      </c>
    </row>
    <row r="18" spans="2:15" ht="15" customHeight="1" x14ac:dyDescent="0.15">
      <c r="B18" s="35">
        <v>13</v>
      </c>
      <c r="C18" s="46" t="s">
        <v>36</v>
      </c>
      <c r="D18" s="43" t="s">
        <v>19</v>
      </c>
      <c r="E18" s="38">
        <v>20</v>
      </c>
      <c r="F18" s="32"/>
      <c r="G18" s="33"/>
      <c r="H18" s="34"/>
      <c r="I18" s="8">
        <f t="shared" si="0"/>
        <v>0</v>
      </c>
    </row>
    <row r="19" spans="2:15" ht="15" customHeight="1" x14ac:dyDescent="0.15">
      <c r="B19" s="35">
        <v>14</v>
      </c>
      <c r="C19" s="47" t="s">
        <v>37</v>
      </c>
      <c r="D19" s="43" t="s">
        <v>19</v>
      </c>
      <c r="E19" s="38">
        <v>100</v>
      </c>
      <c r="F19" s="32"/>
      <c r="G19" s="33"/>
      <c r="H19" s="34"/>
      <c r="I19" s="8">
        <f t="shared" si="0"/>
        <v>0</v>
      </c>
    </row>
    <row r="20" spans="2:15" ht="15" customHeight="1" x14ac:dyDescent="0.15">
      <c r="B20" s="35">
        <v>15</v>
      </c>
      <c r="C20" s="47" t="s">
        <v>20</v>
      </c>
      <c r="D20" s="43" t="s">
        <v>19</v>
      </c>
      <c r="E20" s="38">
        <v>50</v>
      </c>
      <c r="F20" s="32"/>
      <c r="G20" s="33"/>
      <c r="H20" s="34"/>
      <c r="I20" s="8">
        <f t="shared" si="0"/>
        <v>0</v>
      </c>
    </row>
    <row r="21" spans="2:15" ht="28" x14ac:dyDescent="0.15">
      <c r="B21" s="35">
        <v>16</v>
      </c>
      <c r="C21" s="48" t="s">
        <v>39</v>
      </c>
      <c r="D21" s="37" t="s">
        <v>19</v>
      </c>
      <c r="E21" s="38">
        <v>16</v>
      </c>
      <c r="F21" s="32"/>
      <c r="G21" s="33"/>
      <c r="H21" s="34"/>
      <c r="I21" s="8">
        <f t="shared" si="0"/>
        <v>0</v>
      </c>
    </row>
    <row r="22" spans="2:15" ht="15" customHeight="1" x14ac:dyDescent="0.15">
      <c r="B22" s="35">
        <v>17</v>
      </c>
      <c r="C22" s="41" t="s">
        <v>40</v>
      </c>
      <c r="D22" s="37" t="s">
        <v>38</v>
      </c>
      <c r="E22" s="38">
        <v>3</v>
      </c>
      <c r="F22" s="32"/>
      <c r="G22" s="33"/>
      <c r="H22" s="34"/>
      <c r="I22" s="8">
        <f t="shared" si="0"/>
        <v>0</v>
      </c>
    </row>
    <row r="23" spans="2:15" ht="15" customHeight="1" x14ac:dyDescent="0.15">
      <c r="B23" s="35">
        <v>18</v>
      </c>
      <c r="C23" s="41" t="s">
        <v>41</v>
      </c>
      <c r="D23" s="37" t="s">
        <v>19</v>
      </c>
      <c r="E23" s="38">
        <v>2</v>
      </c>
      <c r="F23" s="32"/>
      <c r="G23" s="33"/>
      <c r="H23" s="34"/>
      <c r="I23" s="8">
        <f t="shared" si="0"/>
        <v>0</v>
      </c>
    </row>
    <row r="24" spans="2:15" ht="15" customHeight="1" x14ac:dyDescent="0.15">
      <c r="B24" s="35">
        <v>19</v>
      </c>
      <c r="C24" s="41" t="s">
        <v>42</v>
      </c>
      <c r="D24" s="37" t="s">
        <v>19</v>
      </c>
      <c r="E24" s="38">
        <v>2</v>
      </c>
      <c r="F24" s="32"/>
      <c r="G24" s="33"/>
      <c r="H24" s="34"/>
      <c r="I24" s="8">
        <f t="shared" si="0"/>
        <v>0</v>
      </c>
    </row>
    <row r="25" spans="2:15" s="3" customFormat="1" ht="23.25" customHeight="1" x14ac:dyDescent="0.15">
      <c r="B25" s="53" t="s">
        <v>3</v>
      </c>
      <c r="C25" s="53"/>
      <c r="D25" s="53"/>
      <c r="E25" s="53"/>
      <c r="F25" s="53"/>
      <c r="G25" s="53"/>
      <c r="H25" s="53"/>
      <c r="I25" s="5">
        <f>SUM(I6:I24)</f>
        <v>0</v>
      </c>
    </row>
    <row r="27" spans="2:15" x14ac:dyDescent="0.15">
      <c r="C27" s="4"/>
    </row>
    <row r="28" spans="2:15" x14ac:dyDescent="0.15">
      <c r="C28" s="11" t="s">
        <v>8</v>
      </c>
    </row>
    <row r="29" spans="2:15" ht="13" customHeight="1" x14ac:dyDescent="0.15">
      <c r="B29" s="15" t="s">
        <v>9</v>
      </c>
      <c r="C29" s="17"/>
      <c r="F29" s="11"/>
      <c r="G29" s="54"/>
      <c r="H29" s="54"/>
      <c r="J29" s="11"/>
      <c r="K29" s="11"/>
      <c r="L29" s="22"/>
      <c r="M29" s="22"/>
      <c r="N29" s="9"/>
      <c r="O29" s="9"/>
    </row>
    <row r="30" spans="2:15" x14ac:dyDescent="0.15">
      <c r="B30" s="12" t="s">
        <v>10</v>
      </c>
      <c r="C30" s="18"/>
      <c r="G30" s="54"/>
      <c r="H30" s="54"/>
      <c r="J30" s="11"/>
      <c r="K30" s="11"/>
      <c r="L30" s="23"/>
      <c r="M30" s="23"/>
      <c r="N30" s="12"/>
      <c r="O30" s="12"/>
    </row>
    <row r="31" spans="2:15" x14ac:dyDescent="0.15">
      <c r="B31" s="12" t="s">
        <v>11</v>
      </c>
      <c r="C31" s="18"/>
      <c r="G31" s="54"/>
      <c r="H31" s="54"/>
      <c r="J31" s="11"/>
      <c r="K31" s="11"/>
      <c r="L31" s="23"/>
      <c r="M31" s="23"/>
      <c r="N31" s="12"/>
      <c r="O31" s="12"/>
    </row>
    <row r="32" spans="2:15" x14ac:dyDescent="0.15">
      <c r="B32" s="12" t="s">
        <v>12</v>
      </c>
      <c r="C32" s="18"/>
      <c r="G32" s="55"/>
      <c r="H32" s="55"/>
      <c r="J32" s="11"/>
      <c r="K32" s="11"/>
      <c r="L32" s="23"/>
      <c r="M32" s="23"/>
      <c r="N32" s="12"/>
      <c r="O32" s="12"/>
    </row>
    <row r="33" spans="2:15" ht="28" x14ac:dyDescent="0.15">
      <c r="B33" s="12" t="s">
        <v>13</v>
      </c>
      <c r="C33" s="18"/>
      <c r="G33" s="49" t="s">
        <v>16</v>
      </c>
      <c r="H33" s="49"/>
      <c r="J33" s="11"/>
      <c r="K33" s="11"/>
      <c r="L33" s="23"/>
      <c r="M33" s="23"/>
      <c r="N33" s="12"/>
      <c r="O33" s="12"/>
    </row>
    <row r="34" spans="2:15" ht="13" customHeight="1" x14ac:dyDescent="0.15">
      <c r="B34" s="13"/>
      <c r="C34" s="10"/>
      <c r="G34" s="49"/>
      <c r="H34" s="49"/>
      <c r="J34" s="11"/>
      <c r="K34" s="11"/>
      <c r="L34" s="23"/>
      <c r="M34" s="23"/>
      <c r="N34" s="12"/>
      <c r="O34" s="12"/>
    </row>
    <row r="35" spans="2:15" x14ac:dyDescent="0.15">
      <c r="B35" s="9" t="s">
        <v>14</v>
      </c>
      <c r="C35" s="10"/>
      <c r="G35" s="13"/>
      <c r="H35" s="11"/>
      <c r="J35" s="11"/>
      <c r="K35" s="11"/>
      <c r="L35" s="22"/>
      <c r="O35" s="9"/>
    </row>
    <row r="36" spans="2:15" x14ac:dyDescent="0.15">
      <c r="B36" s="9" t="s">
        <v>15</v>
      </c>
      <c r="C36" s="10"/>
      <c r="G36" s="9"/>
      <c r="H36" s="11"/>
      <c r="J36" s="11"/>
      <c r="K36" s="22"/>
      <c r="L36" s="22"/>
      <c r="O36" s="9"/>
    </row>
    <row r="37" spans="2:15" x14ac:dyDescent="0.15">
      <c r="B37" s="12"/>
      <c r="C37" s="14"/>
      <c r="G37" s="9"/>
      <c r="H37" s="11"/>
      <c r="J37" s="24"/>
      <c r="K37" s="22"/>
      <c r="L37" s="22"/>
      <c r="O37" s="9"/>
    </row>
    <row r="38" spans="2:15" x14ac:dyDescent="0.15">
      <c r="B38" s="12" t="s">
        <v>17</v>
      </c>
      <c r="C38" s="16" t="s">
        <v>18</v>
      </c>
      <c r="G38" s="12"/>
      <c r="H38" s="11"/>
      <c r="J38" s="25"/>
      <c r="K38" s="23"/>
      <c r="L38" s="23"/>
      <c r="O38" s="12"/>
    </row>
    <row r="39" spans="2:15" x14ac:dyDescent="0.15">
      <c r="G39" s="12"/>
      <c r="H39" s="11"/>
      <c r="J39" s="26"/>
      <c r="K39" s="27"/>
      <c r="L39" s="27"/>
      <c r="O39" s="12"/>
    </row>
    <row r="40" spans="2:15" x14ac:dyDescent="0.15">
      <c r="F40" s="28"/>
      <c r="G40" s="28"/>
      <c r="H40" s="11"/>
      <c r="J40" s="28"/>
      <c r="K40" s="28"/>
      <c r="L40" s="22"/>
      <c r="O40" s="9"/>
    </row>
    <row r="41" spans="2:15" x14ac:dyDescent="0.15">
      <c r="F41" s="29"/>
      <c r="G41" s="29"/>
      <c r="H41" s="29"/>
      <c r="J41" s="30"/>
      <c r="K41" s="29"/>
      <c r="L41" s="29"/>
      <c r="M41" s="31"/>
      <c r="N41" s="12"/>
      <c r="O41" s="29"/>
    </row>
  </sheetData>
  <mergeCells count="6">
    <mergeCell ref="G33:H34"/>
    <mergeCell ref="B2:I2"/>
    <mergeCell ref="B3:I3"/>
    <mergeCell ref="B4:I4"/>
    <mergeCell ref="B25:H25"/>
    <mergeCell ref="G29:H32"/>
  </mergeCells>
  <conditionalFormatting sqref="C6">
    <cfRule type="duplicateValues" dxfId="12" priority="12"/>
    <cfRule type="duplicateValues" dxfId="11" priority="13"/>
  </conditionalFormatting>
  <conditionalFormatting sqref="C7">
    <cfRule type="duplicateValues" dxfId="10" priority="11"/>
  </conditionalFormatting>
  <conditionalFormatting sqref="C12">
    <cfRule type="duplicateValues" dxfId="9" priority="5"/>
  </conditionalFormatting>
  <conditionalFormatting sqref="C13">
    <cfRule type="duplicateValues" dxfId="8" priority="9"/>
  </conditionalFormatting>
  <conditionalFormatting sqref="C15">
    <cfRule type="duplicateValues" dxfId="7" priority="6"/>
    <cfRule type="duplicateValues" dxfId="6" priority="7"/>
    <cfRule type="duplicateValues" dxfId="5" priority="8"/>
  </conditionalFormatting>
  <conditionalFormatting sqref="C16">
    <cfRule type="duplicateValues" dxfId="4" priority="3"/>
    <cfRule type="duplicateValues" dxfId="3" priority="4"/>
  </conditionalFormatting>
  <conditionalFormatting sqref="C17">
    <cfRule type="duplicateValues" dxfId="2" priority="10"/>
  </conditionalFormatting>
  <conditionalFormatting sqref="C18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2025-05-16T10:24:22Z</dcterms:modified>
</cp:coreProperties>
</file>