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y -čiastkové zákazky\Výzva41- LS Beňu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1" i="1" l="1"/>
  <c r="L13" i="1" l="1"/>
  <c r="F13" i="1" l="1"/>
  <c r="O11" i="1" l="1"/>
  <c r="O13" i="1" l="1"/>
  <c r="O15" i="1" l="1"/>
  <c r="O14" i="1" s="1"/>
</calcChain>
</file>

<file path=xl/sharedStrings.xml><?xml version="1.0" encoding="utf-8"?>
<sst xmlns="http://schemas.openxmlformats.org/spreadsheetml/2006/main" count="59" uniqueCount="53">
  <si>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</si>
  <si>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</si>
  <si>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</si>
  <si>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</si>
  <si>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</si>
  <si>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</si>
  <si>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</si>
  <si>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</si>
  <si>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</si>
  <si>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</si>
  <si>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</si>
  <si>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</si>
  <si>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</si>
  <si>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</si>
  <si>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</si>
  <si>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</si>
  <si>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</si>
  <si>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</si>
  <si>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</si>
  <si>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</si>
  <si>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</si>
  <si>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</si>
  <si>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</si>
  <si>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</si>
  <si>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</si>
  <si>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</si>
  <si>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</si>
  <si>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</si>
  <si>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</si>
  <si>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</si>
  <si>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</si>
  <si>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</si>
  <si>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</si>
  <si>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</si>
  <si>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</si>
  <si>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</si>
  <si>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</si>
  <si>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Lesnícke služby v ťažbovom procese na OZ Beňuš na roky 2021-2024</t>
  </si>
  <si>
    <t>DPH 23%</t>
  </si>
  <si>
    <t>Som plátcom DPH (A/N):</t>
  </si>
  <si>
    <t>LESY Slovenskej republiky, štátny podnik, organizačná zložka OZ Horehronie</t>
  </si>
  <si>
    <t>LO Vološinec</t>
  </si>
  <si>
    <t>NC003-138 0</t>
  </si>
  <si>
    <t>NC003-140 1</t>
  </si>
  <si>
    <t>1,2,4a,4b,6,7</t>
  </si>
  <si>
    <t>NV</t>
  </si>
  <si>
    <t>45</t>
  </si>
  <si>
    <t>110 | 150 | -</t>
  </si>
  <si>
    <t>35</t>
  </si>
  <si>
    <t>110 | 100 | -</t>
  </si>
  <si>
    <t>Ťažbová činnosť na OZ Horehronie, LS Beňuš - výzva č.41 -14/9</t>
  </si>
  <si>
    <t>DNS č.41 -14/9</t>
  </si>
  <si>
    <t>Vo všetkých JPRL je požadovaná manipulácia -výroba sortimentov.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</si>
</sst>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23" fillId="0" borderId="14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2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N11" sqref="N1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9"/>
      <c r="M1" s="26" t="s">
        <v>27</v>
      </c>
      <c r="N1" s="26"/>
      <c r="O1" s="30"/>
    </row>
    <row r="2" spans="1:15" ht="20.25" customHeight="1" x14ac:dyDescent="0.25">
      <c r="A2" s="35" t="s">
        <v>29</v>
      </c>
      <c r="B2" s="36"/>
      <c r="C2" s="50" t="s">
        <v>37</v>
      </c>
      <c r="D2" s="51"/>
      <c r="E2" s="51"/>
      <c r="F2" s="51"/>
      <c r="G2" s="51"/>
      <c r="H2" s="51"/>
      <c r="I2" s="51"/>
      <c r="J2" s="51"/>
      <c r="K2" s="51"/>
      <c r="L2" s="51"/>
      <c r="M2" s="26" t="s">
        <v>28</v>
      </c>
      <c r="N2" s="26"/>
      <c r="O2" s="30"/>
    </row>
    <row r="3" spans="1:15" ht="24.75" customHeight="1" x14ac:dyDescent="0.25">
      <c r="A3" s="35" t="s">
        <v>30</v>
      </c>
      <c r="B3" s="37"/>
      <c r="C3" s="38" t="s">
        <v>50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2.7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31</v>
      </c>
      <c r="B5" s="28" t="s">
        <v>40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7.5" customHeight="1" x14ac:dyDescent="0.25">
      <c r="A6" s="33"/>
      <c r="B6" s="45"/>
      <c r="C6" s="45"/>
      <c r="D6" s="45"/>
      <c r="E6" s="45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51</v>
      </c>
      <c r="C7" s="4"/>
      <c r="F7" s="2"/>
    </row>
    <row r="8" spans="1:15" ht="21" customHeight="1" thickBot="1" x14ac:dyDescent="0.3">
      <c r="A8" s="46" t="s">
        <v>1</v>
      </c>
      <c r="B8" s="47" t="s">
        <v>2</v>
      </c>
      <c r="C8" s="5" t="s">
        <v>3</v>
      </c>
      <c r="D8" s="48" t="s">
        <v>4</v>
      </c>
      <c r="E8" s="48"/>
      <c r="F8" s="48"/>
      <c r="G8" s="49" t="s">
        <v>5</v>
      </c>
      <c r="H8" s="48" t="s">
        <v>6</v>
      </c>
      <c r="I8" s="48" t="s">
        <v>7</v>
      </c>
      <c r="J8" s="48"/>
      <c r="K8" s="53" t="s">
        <v>8</v>
      </c>
      <c r="L8" s="48" t="s">
        <v>9</v>
      </c>
      <c r="M8" s="48" t="s">
        <v>10</v>
      </c>
      <c r="N8" s="54" t="s">
        <v>33</v>
      </c>
      <c r="O8" s="57" t="s">
        <v>34</v>
      </c>
    </row>
    <row r="9" spans="1:15" ht="21.75" customHeight="1" thickBot="1" x14ac:dyDescent="0.3">
      <c r="A9" s="46"/>
      <c r="B9" s="47"/>
      <c r="C9" s="60" t="s">
        <v>11</v>
      </c>
      <c r="D9" s="60" t="s">
        <v>12</v>
      </c>
      <c r="E9" s="60" t="s">
        <v>13</v>
      </c>
      <c r="F9" s="48" t="s">
        <v>14</v>
      </c>
      <c r="G9" s="49"/>
      <c r="H9" s="48"/>
      <c r="I9" s="60" t="s">
        <v>12</v>
      </c>
      <c r="J9" s="61" t="s">
        <v>13</v>
      </c>
      <c r="K9" s="53"/>
      <c r="L9" s="48"/>
      <c r="M9" s="48"/>
      <c r="N9" s="55"/>
      <c r="O9" s="58"/>
    </row>
    <row r="10" spans="1:15" ht="50.25" customHeight="1" thickBot="1" x14ac:dyDescent="0.3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25">
      <c r="A11" s="6" t="s">
        <v>41</v>
      </c>
      <c r="B11" s="7" t="s">
        <v>42</v>
      </c>
      <c r="C11" s="8" t="s">
        <v>44</v>
      </c>
      <c r="D11" s="9">
        <v>1500</v>
      </c>
      <c r="E11" s="9">
        <v>0</v>
      </c>
      <c r="F11" s="9">
        <f>SUM(D11,E11)</f>
        <v>1500</v>
      </c>
      <c r="G11" s="10" t="s">
        <v>45</v>
      </c>
      <c r="H11" s="11" t="s">
        <v>46</v>
      </c>
      <c r="I11" s="12">
        <v>2.25</v>
      </c>
      <c r="J11" s="12">
        <v>0</v>
      </c>
      <c r="K11" s="13" t="s">
        <v>47</v>
      </c>
      <c r="L11" s="14">
        <v>58473.36</v>
      </c>
      <c r="M11" s="15" t="s">
        <v>15</v>
      </c>
      <c r="N11" s="42"/>
      <c r="O11" s="14">
        <f t="shared" ref="O11:O12" si="0">F11*N11</f>
        <v>0</v>
      </c>
    </row>
    <row r="12" spans="1:15" ht="19.5" customHeight="1" thickBot="1" x14ac:dyDescent="0.3">
      <c r="A12" s="6" t="s">
        <v>41</v>
      </c>
      <c r="B12" s="7" t="s">
        <v>43</v>
      </c>
      <c r="C12" s="8" t="s">
        <v>44</v>
      </c>
      <c r="D12" s="9">
        <v>1500</v>
      </c>
      <c r="E12" s="9">
        <v>0</v>
      </c>
      <c r="F12" s="9">
        <f t="shared" ref="F12" si="1">SUM(D12,E12)</f>
        <v>1500</v>
      </c>
      <c r="G12" s="10" t="s">
        <v>45</v>
      </c>
      <c r="H12" s="11" t="s">
        <v>48</v>
      </c>
      <c r="I12" s="12">
        <v>2.5100000000000002</v>
      </c>
      <c r="J12" s="12">
        <v>0</v>
      </c>
      <c r="K12" s="13" t="s">
        <v>49</v>
      </c>
      <c r="L12" s="14">
        <v>55171.26</v>
      </c>
      <c r="M12" s="15" t="s">
        <v>15</v>
      </c>
      <c r="N12" s="42"/>
      <c r="O12" s="14">
        <f t="shared" si="0"/>
        <v>0</v>
      </c>
    </row>
    <row r="13" spans="1:15" ht="18.75" customHeight="1" thickBot="1" x14ac:dyDescent="0.3">
      <c r="A13" s="16"/>
      <c r="B13" s="17"/>
      <c r="C13" s="17"/>
      <c r="D13" s="17"/>
      <c r="E13" s="17"/>
      <c r="F13" s="41">
        <f>SUM(F11:F12)</f>
        <v>3000</v>
      </c>
      <c r="G13" s="17"/>
      <c r="H13" s="17"/>
      <c r="I13" s="17"/>
      <c r="J13" s="62" t="s">
        <v>16</v>
      </c>
      <c r="K13" s="62"/>
      <c r="L13" s="18">
        <f>SUM(L11:L12)</f>
        <v>113644.62</v>
      </c>
      <c r="M13" s="19"/>
      <c r="N13" s="20" t="s">
        <v>17</v>
      </c>
      <c r="O13" s="18">
        <f>SUM(O11:O12)</f>
        <v>0</v>
      </c>
    </row>
    <row r="14" spans="1:15" ht="20.25" customHeight="1" thickBot="1" x14ac:dyDescent="0.3">
      <c r="A14" s="63" t="s">
        <v>38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18">
        <f>O15-O13</f>
        <v>0</v>
      </c>
    </row>
    <row r="15" spans="1:15" ht="21" customHeight="1" thickBot="1" x14ac:dyDescent="0.3">
      <c r="A15" s="63" t="s">
        <v>18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18">
        <f>IF(C18="N",O13,(O13*1.23))</f>
        <v>0</v>
      </c>
    </row>
    <row r="16" spans="1:15" x14ac:dyDescent="0.25">
      <c r="A16" s="64" t="s">
        <v>19</v>
      </c>
      <c r="B16" s="64"/>
      <c r="C16" s="6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25">
      <c r="A17" s="52" t="s">
        <v>36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ht="25.5" customHeight="1" thickBot="1" x14ac:dyDescent="0.3">
      <c r="A18" s="22" t="s">
        <v>39</v>
      </c>
      <c r="B18" s="23"/>
      <c r="C18" s="40"/>
      <c r="D18" s="23"/>
      <c r="E18" s="23"/>
      <c r="F18" s="22"/>
      <c r="G18" s="23"/>
      <c r="H18" s="23"/>
      <c r="I18" s="23"/>
      <c r="J18" s="24"/>
      <c r="K18" s="24"/>
      <c r="L18" s="24"/>
      <c r="M18" s="24"/>
      <c r="N18" s="24"/>
      <c r="O18" s="24"/>
    </row>
    <row r="19" spans="1:15" ht="21.75" customHeight="1" x14ac:dyDescent="0.25">
      <c r="A19" s="65" t="s">
        <v>20</v>
      </c>
      <c r="B19" s="65"/>
      <c r="C19" s="65"/>
      <c r="D19" s="65"/>
      <c r="E19" s="66" t="s">
        <v>21</v>
      </c>
      <c r="F19" s="25" t="s">
        <v>22</v>
      </c>
      <c r="G19" s="67"/>
      <c r="H19" s="67"/>
      <c r="I19" s="67"/>
      <c r="J19" s="67"/>
      <c r="K19" s="67"/>
      <c r="L19" s="67"/>
      <c r="M19" s="67"/>
      <c r="N19" s="67"/>
      <c r="O19" s="67"/>
    </row>
    <row r="20" spans="1:15" ht="21.75" customHeight="1" thickBot="1" x14ac:dyDescent="0.3">
      <c r="A20" s="68" t="s">
        <v>52</v>
      </c>
      <c r="B20" s="68"/>
      <c r="C20" s="68"/>
      <c r="D20" s="68"/>
      <c r="E20" s="66"/>
      <c r="F20" s="25" t="s">
        <v>23</v>
      </c>
      <c r="G20" s="67"/>
      <c r="H20" s="67"/>
      <c r="I20" s="67"/>
      <c r="J20" s="67"/>
      <c r="K20" s="67"/>
      <c r="L20" s="67"/>
      <c r="M20" s="67"/>
      <c r="N20" s="67"/>
      <c r="O20" s="67"/>
    </row>
    <row r="21" spans="1:15" ht="21.75" customHeight="1" thickBot="1" x14ac:dyDescent="0.3">
      <c r="A21" s="68"/>
      <c r="B21" s="68"/>
      <c r="C21" s="68"/>
      <c r="D21" s="68"/>
      <c r="E21" s="66"/>
      <c r="F21" s="25" t="s">
        <v>24</v>
      </c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21.75" customHeight="1" thickBot="1" x14ac:dyDescent="0.3">
      <c r="A22" s="68"/>
      <c r="B22" s="68"/>
      <c r="C22" s="68"/>
      <c r="D22" s="68"/>
      <c r="E22" s="66"/>
      <c r="F22" s="25" t="s">
        <v>25</v>
      </c>
      <c r="G22" s="67"/>
      <c r="H22" s="67"/>
      <c r="I22" s="67"/>
      <c r="J22" s="67"/>
      <c r="K22" s="67"/>
      <c r="L22" s="67"/>
      <c r="M22" s="67"/>
      <c r="N22" s="67"/>
      <c r="O22" s="67"/>
    </row>
    <row r="23" spans="1:15" ht="21.75" customHeight="1" thickBot="1" x14ac:dyDescent="0.3">
      <c r="A23" s="68"/>
      <c r="B23" s="68"/>
      <c r="C23" s="68"/>
      <c r="D23" s="68"/>
      <c r="E23" s="66"/>
      <c r="F23" s="69" t="s">
        <v>26</v>
      </c>
      <c r="G23" s="69"/>
      <c r="H23" s="70"/>
      <c r="I23" s="70"/>
      <c r="J23" s="70"/>
      <c r="K23" s="70"/>
      <c r="L23" s="70"/>
      <c r="M23" s="70"/>
      <c r="N23" s="70"/>
      <c r="O23" s="70"/>
    </row>
    <row r="24" spans="1:15" ht="12.75" customHeight="1" thickBot="1" x14ac:dyDescent="0.3">
      <c r="A24" s="68"/>
      <c r="B24" s="68"/>
      <c r="C24" s="68"/>
      <c r="D24" s="68"/>
    </row>
    <row r="25" spans="1:15" ht="12.75" customHeight="1" thickBot="1" x14ac:dyDescent="0.3">
      <c r="A25" s="68"/>
      <c r="B25" s="68"/>
      <c r="C25" s="68"/>
      <c r="D25" s="68"/>
      <c r="K25" s="71"/>
      <c r="L25" s="71"/>
      <c r="M25" s="71"/>
      <c r="N25" s="71"/>
      <c r="O25" s="71"/>
    </row>
    <row r="26" spans="1:15" ht="24" customHeight="1" thickBot="1" x14ac:dyDescent="0.3">
      <c r="A26" s="68"/>
      <c r="B26" s="68"/>
      <c r="C26" s="68"/>
      <c r="D26" s="68"/>
      <c r="E26" s="24"/>
      <c r="I26" s="1" t="s">
        <v>35</v>
      </c>
      <c r="K26" s="71"/>
      <c r="L26" s="71"/>
      <c r="M26" s="71"/>
      <c r="N26" s="71"/>
      <c r="O26" s="71"/>
    </row>
    <row r="27" spans="1:15" ht="12.75" customHeight="1" x14ac:dyDescent="0.25">
      <c r="E27" s="24"/>
    </row>
    <row r="28" spans="1:15" ht="12.75" customHeight="1" x14ac:dyDescent="0.25"/>
  </sheetData>
  <sheetProtection algorithmName="SHA-512" hashValue="4cMd94m1F6wH1lv8T+aH4fwMTrPmMA0FeFUJ/pAnO0BcDCdv3BUbfe5MOTBUEBkAvOaTQ2N98FXZymIy7Gey/w==" saltValue="mRKwMW5vzp2kWRelGh0kjw==" spinCount="100000" sheet="1" objects="1" scenarios="1"/>
  <protectedRanges>
    <protectedRange sqref="N11:N12" name="Rozsah1"/>
    <protectedRange sqref="C18" name="Rozsah2"/>
    <protectedRange sqref="F19:O26" name="Rozsah3"/>
  </protectedRanges>
  <mergeCells count="35">
    <mergeCell ref="A19:D19"/>
    <mergeCell ref="E19:E23"/>
    <mergeCell ref="G19:O19"/>
    <mergeCell ref="A20:D26"/>
    <mergeCell ref="G20:O20"/>
    <mergeCell ref="G21:O21"/>
    <mergeCell ref="G22:O22"/>
    <mergeCell ref="F23:G23"/>
    <mergeCell ref="H23:O23"/>
    <mergeCell ref="K25:O26"/>
    <mergeCell ref="A17:O17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3:K13"/>
    <mergeCell ref="A14:N14"/>
    <mergeCell ref="A15:N15"/>
    <mergeCell ref="A16:C16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12 JJ11:JJ12 TF11:TF12 ADB11:ADB12 AMX11:AMX12 AWT11:AWT12 BGP11:BGP12 BQL11:BQL12 CAH11:CAH12 CKD11:CKD12 CTZ11:CTZ12 DDV11:DDV12 DNR11:DNR12 DXN11:DXN12 EHJ11:EHJ12 ERF11:ERF12 FBB11:FBB12 FKX11:FKX12 FUT11:FUT12 GEP11:GEP12 GOL11:GOL12 GYH11:GYH12 HID11:HID12 HRZ11:HRZ12 IBV11:IBV12 ILR11:ILR12 IVN11:IVN12 JFJ11:JFJ12 JPF11:JPF12 JZB11:JZB12 KIX11:KIX12 KST11:KST12 LCP11:LCP12 LML11:LML12 LWH11:LWH12 MGD11:MGD12 MPZ11:MPZ12 MZV11:MZV12 NJR11:NJR12 NTN11:NTN12 ODJ11:ODJ12 ONF11:ONF12 OXB11:OXB12 PGX11:PGX12 PQT11:PQT12 QAP11:QAP12 QKL11:QKL12 QUH11:QUH12 RED11:RED12 RNZ11:RNZ12 RXV11:RXV12 SHR11:SHR12 SRN11:SRN12 TBJ11:TBJ12 TLF11:TLF12 TVB11:TVB12 UEX11:UEX12 UOT11:UOT12 UYP11:UYP12 VIL11:VIL12 VSH11:VSH12 WCD11:WCD12 WLZ11:WLZ12 WVV11:WVV12 N65537:N65548 JJ65537:JJ65548 TF65537:TF65548 ADB65537:ADB65548 AMX65537:AMX65548 AWT65537:AWT65548 BGP65537:BGP65548 BQL65537:BQL65548 CAH65537:CAH65548 CKD65537:CKD65548 CTZ65537:CTZ65548 DDV65537:DDV65548 DNR65537:DNR65548 DXN65537:DXN65548 EHJ65537:EHJ65548 ERF65537:ERF65548 FBB65537:FBB65548 FKX65537:FKX65548 FUT65537:FUT65548 GEP65537:GEP65548 GOL65537:GOL65548 GYH65537:GYH65548 HID65537:HID65548 HRZ65537:HRZ65548 IBV65537:IBV65548 ILR65537:ILR65548 IVN65537:IVN65548 JFJ65537:JFJ65548 JPF65537:JPF65548 JZB65537:JZB65548 KIX65537:KIX65548 KST65537:KST65548 LCP65537:LCP65548 LML65537:LML65548 LWH65537:LWH65548 MGD65537:MGD65548 MPZ65537:MPZ65548 MZV65537:MZV65548 NJR65537:NJR65548 NTN65537:NTN65548 ODJ65537:ODJ65548 ONF65537:ONF65548 OXB65537:OXB65548 PGX65537:PGX65548 PQT65537:PQT65548 QAP65537:QAP65548 QKL65537:QKL65548 QUH65537:QUH65548 RED65537:RED65548 RNZ65537:RNZ65548 RXV65537:RXV65548 SHR65537:SHR65548 SRN65537:SRN65548 TBJ65537:TBJ65548 TLF65537:TLF65548 TVB65537:TVB65548 UEX65537:UEX65548 UOT65537:UOT65548 UYP65537:UYP65548 VIL65537:VIL65548 VSH65537:VSH65548 WCD65537:WCD65548 WLZ65537:WLZ65548 WVV65537:WVV65548 N131073:N131084 JJ131073:JJ131084 TF131073:TF131084 ADB131073:ADB131084 AMX131073:AMX131084 AWT131073:AWT131084 BGP131073:BGP131084 BQL131073:BQL131084 CAH131073:CAH131084 CKD131073:CKD131084 CTZ131073:CTZ131084 DDV131073:DDV131084 DNR131073:DNR131084 DXN131073:DXN131084 EHJ131073:EHJ131084 ERF131073:ERF131084 FBB131073:FBB131084 FKX131073:FKX131084 FUT131073:FUT131084 GEP131073:GEP131084 GOL131073:GOL131084 GYH131073:GYH131084 HID131073:HID131084 HRZ131073:HRZ131084 IBV131073:IBV131084 ILR131073:ILR131084 IVN131073:IVN131084 JFJ131073:JFJ131084 JPF131073:JPF131084 JZB131073:JZB131084 KIX131073:KIX131084 KST131073:KST131084 LCP131073:LCP131084 LML131073:LML131084 LWH131073:LWH131084 MGD131073:MGD131084 MPZ131073:MPZ131084 MZV131073:MZV131084 NJR131073:NJR131084 NTN131073:NTN131084 ODJ131073:ODJ131084 ONF131073:ONF131084 OXB131073:OXB131084 PGX131073:PGX131084 PQT131073:PQT131084 QAP131073:QAP131084 QKL131073:QKL131084 QUH131073:QUH131084 RED131073:RED131084 RNZ131073:RNZ131084 RXV131073:RXV131084 SHR131073:SHR131084 SRN131073:SRN131084 TBJ131073:TBJ131084 TLF131073:TLF131084 TVB131073:TVB131084 UEX131073:UEX131084 UOT131073:UOT131084 UYP131073:UYP131084 VIL131073:VIL131084 VSH131073:VSH131084 WCD131073:WCD131084 WLZ131073:WLZ131084 WVV131073:WVV131084 N196609:N196620 JJ196609:JJ196620 TF196609:TF196620 ADB196609:ADB196620 AMX196609:AMX196620 AWT196609:AWT196620 BGP196609:BGP196620 BQL196609:BQL196620 CAH196609:CAH196620 CKD196609:CKD196620 CTZ196609:CTZ196620 DDV196609:DDV196620 DNR196609:DNR196620 DXN196609:DXN196620 EHJ196609:EHJ196620 ERF196609:ERF196620 FBB196609:FBB196620 FKX196609:FKX196620 FUT196609:FUT196620 GEP196609:GEP196620 GOL196609:GOL196620 GYH196609:GYH196620 HID196609:HID196620 HRZ196609:HRZ196620 IBV196609:IBV196620 ILR196609:ILR196620 IVN196609:IVN196620 JFJ196609:JFJ196620 JPF196609:JPF196620 JZB196609:JZB196620 KIX196609:KIX196620 KST196609:KST196620 LCP196609:LCP196620 LML196609:LML196620 LWH196609:LWH196620 MGD196609:MGD196620 MPZ196609:MPZ196620 MZV196609:MZV196620 NJR196609:NJR196620 NTN196609:NTN196620 ODJ196609:ODJ196620 ONF196609:ONF196620 OXB196609:OXB196620 PGX196609:PGX196620 PQT196609:PQT196620 QAP196609:QAP196620 QKL196609:QKL196620 QUH196609:QUH196620 RED196609:RED196620 RNZ196609:RNZ196620 RXV196609:RXV196620 SHR196609:SHR196620 SRN196609:SRN196620 TBJ196609:TBJ196620 TLF196609:TLF196620 TVB196609:TVB196620 UEX196609:UEX196620 UOT196609:UOT196620 UYP196609:UYP196620 VIL196609:VIL196620 VSH196609:VSH196620 WCD196609:WCD196620 WLZ196609:WLZ196620 WVV196609:WVV196620 N262145:N262156 JJ262145:JJ262156 TF262145:TF262156 ADB262145:ADB262156 AMX262145:AMX262156 AWT262145:AWT262156 BGP262145:BGP262156 BQL262145:BQL262156 CAH262145:CAH262156 CKD262145:CKD262156 CTZ262145:CTZ262156 DDV262145:DDV262156 DNR262145:DNR262156 DXN262145:DXN262156 EHJ262145:EHJ262156 ERF262145:ERF262156 FBB262145:FBB262156 FKX262145:FKX262156 FUT262145:FUT262156 GEP262145:GEP262156 GOL262145:GOL262156 GYH262145:GYH262156 HID262145:HID262156 HRZ262145:HRZ262156 IBV262145:IBV262156 ILR262145:ILR262156 IVN262145:IVN262156 JFJ262145:JFJ262156 JPF262145:JPF262156 JZB262145:JZB262156 KIX262145:KIX262156 KST262145:KST262156 LCP262145:LCP262156 LML262145:LML262156 LWH262145:LWH262156 MGD262145:MGD262156 MPZ262145:MPZ262156 MZV262145:MZV262156 NJR262145:NJR262156 NTN262145:NTN262156 ODJ262145:ODJ262156 ONF262145:ONF262156 OXB262145:OXB262156 PGX262145:PGX262156 PQT262145:PQT262156 QAP262145:QAP262156 QKL262145:QKL262156 QUH262145:QUH262156 RED262145:RED262156 RNZ262145:RNZ262156 RXV262145:RXV262156 SHR262145:SHR262156 SRN262145:SRN262156 TBJ262145:TBJ262156 TLF262145:TLF262156 TVB262145:TVB262156 UEX262145:UEX262156 UOT262145:UOT262156 UYP262145:UYP262156 VIL262145:VIL262156 VSH262145:VSH262156 WCD262145:WCD262156 WLZ262145:WLZ262156 WVV262145:WVV262156 N327681:N327692 JJ327681:JJ327692 TF327681:TF327692 ADB327681:ADB327692 AMX327681:AMX327692 AWT327681:AWT327692 BGP327681:BGP327692 BQL327681:BQL327692 CAH327681:CAH327692 CKD327681:CKD327692 CTZ327681:CTZ327692 DDV327681:DDV327692 DNR327681:DNR327692 DXN327681:DXN327692 EHJ327681:EHJ327692 ERF327681:ERF327692 FBB327681:FBB327692 FKX327681:FKX327692 FUT327681:FUT327692 GEP327681:GEP327692 GOL327681:GOL327692 GYH327681:GYH327692 HID327681:HID327692 HRZ327681:HRZ327692 IBV327681:IBV327692 ILR327681:ILR327692 IVN327681:IVN327692 JFJ327681:JFJ327692 JPF327681:JPF327692 JZB327681:JZB327692 KIX327681:KIX327692 KST327681:KST327692 LCP327681:LCP327692 LML327681:LML327692 LWH327681:LWH327692 MGD327681:MGD327692 MPZ327681:MPZ327692 MZV327681:MZV327692 NJR327681:NJR327692 NTN327681:NTN327692 ODJ327681:ODJ327692 ONF327681:ONF327692 OXB327681:OXB327692 PGX327681:PGX327692 PQT327681:PQT327692 QAP327681:QAP327692 QKL327681:QKL327692 QUH327681:QUH327692 RED327681:RED327692 RNZ327681:RNZ327692 RXV327681:RXV327692 SHR327681:SHR327692 SRN327681:SRN327692 TBJ327681:TBJ327692 TLF327681:TLF327692 TVB327681:TVB327692 UEX327681:UEX327692 UOT327681:UOT327692 UYP327681:UYP327692 VIL327681:VIL327692 VSH327681:VSH327692 WCD327681:WCD327692 WLZ327681:WLZ327692 WVV327681:WVV327692 N393217:N393228 JJ393217:JJ393228 TF393217:TF393228 ADB393217:ADB393228 AMX393217:AMX393228 AWT393217:AWT393228 BGP393217:BGP393228 BQL393217:BQL393228 CAH393217:CAH393228 CKD393217:CKD393228 CTZ393217:CTZ393228 DDV393217:DDV393228 DNR393217:DNR393228 DXN393217:DXN393228 EHJ393217:EHJ393228 ERF393217:ERF393228 FBB393217:FBB393228 FKX393217:FKX393228 FUT393217:FUT393228 GEP393217:GEP393228 GOL393217:GOL393228 GYH393217:GYH393228 HID393217:HID393228 HRZ393217:HRZ393228 IBV393217:IBV393228 ILR393217:ILR393228 IVN393217:IVN393228 JFJ393217:JFJ393228 JPF393217:JPF393228 JZB393217:JZB393228 KIX393217:KIX393228 KST393217:KST393228 LCP393217:LCP393228 LML393217:LML393228 LWH393217:LWH393228 MGD393217:MGD393228 MPZ393217:MPZ393228 MZV393217:MZV393228 NJR393217:NJR393228 NTN393217:NTN393228 ODJ393217:ODJ393228 ONF393217:ONF393228 OXB393217:OXB393228 PGX393217:PGX393228 PQT393217:PQT393228 QAP393217:QAP393228 QKL393217:QKL393228 QUH393217:QUH393228 RED393217:RED393228 RNZ393217:RNZ393228 RXV393217:RXV393228 SHR393217:SHR393228 SRN393217:SRN393228 TBJ393217:TBJ393228 TLF393217:TLF393228 TVB393217:TVB393228 UEX393217:UEX393228 UOT393217:UOT393228 UYP393217:UYP393228 VIL393217:VIL393228 VSH393217:VSH393228 WCD393217:WCD393228 WLZ393217:WLZ393228 WVV393217:WVV393228 N458753:N458764 JJ458753:JJ458764 TF458753:TF458764 ADB458753:ADB458764 AMX458753:AMX458764 AWT458753:AWT458764 BGP458753:BGP458764 BQL458753:BQL458764 CAH458753:CAH458764 CKD458753:CKD458764 CTZ458753:CTZ458764 DDV458753:DDV458764 DNR458753:DNR458764 DXN458753:DXN458764 EHJ458753:EHJ458764 ERF458753:ERF458764 FBB458753:FBB458764 FKX458753:FKX458764 FUT458753:FUT458764 GEP458753:GEP458764 GOL458753:GOL458764 GYH458753:GYH458764 HID458753:HID458764 HRZ458753:HRZ458764 IBV458753:IBV458764 ILR458753:ILR458764 IVN458753:IVN458764 JFJ458753:JFJ458764 JPF458753:JPF458764 JZB458753:JZB458764 KIX458753:KIX458764 KST458753:KST458764 LCP458753:LCP458764 LML458753:LML458764 LWH458753:LWH458764 MGD458753:MGD458764 MPZ458753:MPZ458764 MZV458753:MZV458764 NJR458753:NJR458764 NTN458753:NTN458764 ODJ458753:ODJ458764 ONF458753:ONF458764 OXB458753:OXB458764 PGX458753:PGX458764 PQT458753:PQT458764 QAP458753:QAP458764 QKL458753:QKL458764 QUH458753:QUH458764 RED458753:RED458764 RNZ458753:RNZ458764 RXV458753:RXV458764 SHR458753:SHR458764 SRN458753:SRN458764 TBJ458753:TBJ458764 TLF458753:TLF458764 TVB458753:TVB458764 UEX458753:UEX458764 UOT458753:UOT458764 UYP458753:UYP458764 VIL458753:VIL458764 VSH458753:VSH458764 WCD458753:WCD458764 WLZ458753:WLZ458764 WVV458753:WVV458764 N524289:N524300 JJ524289:JJ524300 TF524289:TF524300 ADB524289:ADB524300 AMX524289:AMX524300 AWT524289:AWT524300 BGP524289:BGP524300 BQL524289:BQL524300 CAH524289:CAH524300 CKD524289:CKD524300 CTZ524289:CTZ524300 DDV524289:DDV524300 DNR524289:DNR524300 DXN524289:DXN524300 EHJ524289:EHJ524300 ERF524289:ERF524300 FBB524289:FBB524300 FKX524289:FKX524300 FUT524289:FUT524300 GEP524289:GEP524300 GOL524289:GOL524300 GYH524289:GYH524300 HID524289:HID524300 HRZ524289:HRZ524300 IBV524289:IBV524300 ILR524289:ILR524300 IVN524289:IVN524300 JFJ524289:JFJ524300 JPF524289:JPF524300 JZB524289:JZB524300 KIX524289:KIX524300 KST524289:KST524300 LCP524289:LCP524300 LML524289:LML524300 LWH524289:LWH524300 MGD524289:MGD524300 MPZ524289:MPZ524300 MZV524289:MZV524300 NJR524289:NJR524300 NTN524289:NTN524300 ODJ524289:ODJ524300 ONF524289:ONF524300 OXB524289:OXB524300 PGX524289:PGX524300 PQT524289:PQT524300 QAP524289:QAP524300 QKL524289:QKL524300 QUH524289:QUH524300 RED524289:RED524300 RNZ524289:RNZ524300 RXV524289:RXV524300 SHR524289:SHR524300 SRN524289:SRN524300 TBJ524289:TBJ524300 TLF524289:TLF524300 TVB524289:TVB524300 UEX524289:UEX524300 UOT524289:UOT524300 UYP524289:UYP524300 VIL524289:VIL524300 VSH524289:VSH524300 WCD524289:WCD524300 WLZ524289:WLZ524300 WVV524289:WVV524300 N589825:N589836 JJ589825:JJ589836 TF589825:TF589836 ADB589825:ADB589836 AMX589825:AMX589836 AWT589825:AWT589836 BGP589825:BGP589836 BQL589825:BQL589836 CAH589825:CAH589836 CKD589825:CKD589836 CTZ589825:CTZ589836 DDV589825:DDV589836 DNR589825:DNR589836 DXN589825:DXN589836 EHJ589825:EHJ589836 ERF589825:ERF589836 FBB589825:FBB589836 FKX589825:FKX589836 FUT589825:FUT589836 GEP589825:GEP589836 GOL589825:GOL589836 GYH589825:GYH589836 HID589825:HID589836 HRZ589825:HRZ589836 IBV589825:IBV589836 ILR589825:ILR589836 IVN589825:IVN589836 JFJ589825:JFJ589836 JPF589825:JPF589836 JZB589825:JZB589836 KIX589825:KIX589836 KST589825:KST589836 LCP589825:LCP589836 LML589825:LML589836 LWH589825:LWH589836 MGD589825:MGD589836 MPZ589825:MPZ589836 MZV589825:MZV589836 NJR589825:NJR589836 NTN589825:NTN589836 ODJ589825:ODJ589836 ONF589825:ONF589836 OXB589825:OXB589836 PGX589825:PGX589836 PQT589825:PQT589836 QAP589825:QAP589836 QKL589825:QKL589836 QUH589825:QUH589836 RED589825:RED589836 RNZ589825:RNZ589836 RXV589825:RXV589836 SHR589825:SHR589836 SRN589825:SRN589836 TBJ589825:TBJ589836 TLF589825:TLF589836 TVB589825:TVB589836 UEX589825:UEX589836 UOT589825:UOT589836 UYP589825:UYP589836 VIL589825:VIL589836 VSH589825:VSH589836 WCD589825:WCD589836 WLZ589825:WLZ589836 WVV589825:WVV589836 N655361:N655372 JJ655361:JJ655372 TF655361:TF655372 ADB655361:ADB655372 AMX655361:AMX655372 AWT655361:AWT655372 BGP655361:BGP655372 BQL655361:BQL655372 CAH655361:CAH655372 CKD655361:CKD655372 CTZ655361:CTZ655372 DDV655361:DDV655372 DNR655361:DNR655372 DXN655361:DXN655372 EHJ655361:EHJ655372 ERF655361:ERF655372 FBB655361:FBB655372 FKX655361:FKX655372 FUT655361:FUT655372 GEP655361:GEP655372 GOL655361:GOL655372 GYH655361:GYH655372 HID655361:HID655372 HRZ655361:HRZ655372 IBV655361:IBV655372 ILR655361:ILR655372 IVN655361:IVN655372 JFJ655361:JFJ655372 JPF655361:JPF655372 JZB655361:JZB655372 KIX655361:KIX655372 KST655361:KST655372 LCP655361:LCP655372 LML655361:LML655372 LWH655361:LWH655372 MGD655361:MGD655372 MPZ655361:MPZ655372 MZV655361:MZV655372 NJR655361:NJR655372 NTN655361:NTN655372 ODJ655361:ODJ655372 ONF655361:ONF655372 OXB655361:OXB655372 PGX655361:PGX655372 PQT655361:PQT655372 QAP655361:QAP655372 QKL655361:QKL655372 QUH655361:QUH655372 RED655361:RED655372 RNZ655361:RNZ655372 RXV655361:RXV655372 SHR655361:SHR655372 SRN655361:SRN655372 TBJ655361:TBJ655372 TLF655361:TLF655372 TVB655361:TVB655372 UEX655361:UEX655372 UOT655361:UOT655372 UYP655361:UYP655372 VIL655361:VIL655372 VSH655361:VSH655372 WCD655361:WCD655372 WLZ655361:WLZ655372 WVV655361:WVV655372 N720897:N720908 JJ720897:JJ720908 TF720897:TF720908 ADB720897:ADB720908 AMX720897:AMX720908 AWT720897:AWT720908 BGP720897:BGP720908 BQL720897:BQL720908 CAH720897:CAH720908 CKD720897:CKD720908 CTZ720897:CTZ720908 DDV720897:DDV720908 DNR720897:DNR720908 DXN720897:DXN720908 EHJ720897:EHJ720908 ERF720897:ERF720908 FBB720897:FBB720908 FKX720897:FKX720908 FUT720897:FUT720908 GEP720897:GEP720908 GOL720897:GOL720908 GYH720897:GYH720908 HID720897:HID720908 HRZ720897:HRZ720908 IBV720897:IBV720908 ILR720897:ILR720908 IVN720897:IVN720908 JFJ720897:JFJ720908 JPF720897:JPF720908 JZB720897:JZB720908 KIX720897:KIX720908 KST720897:KST720908 LCP720897:LCP720908 LML720897:LML720908 LWH720897:LWH720908 MGD720897:MGD720908 MPZ720897:MPZ720908 MZV720897:MZV720908 NJR720897:NJR720908 NTN720897:NTN720908 ODJ720897:ODJ720908 ONF720897:ONF720908 OXB720897:OXB720908 PGX720897:PGX720908 PQT720897:PQT720908 QAP720897:QAP720908 QKL720897:QKL720908 QUH720897:QUH720908 RED720897:RED720908 RNZ720897:RNZ720908 RXV720897:RXV720908 SHR720897:SHR720908 SRN720897:SRN720908 TBJ720897:TBJ720908 TLF720897:TLF720908 TVB720897:TVB720908 UEX720897:UEX720908 UOT720897:UOT720908 UYP720897:UYP720908 VIL720897:VIL720908 VSH720897:VSH720908 WCD720897:WCD720908 WLZ720897:WLZ720908 WVV720897:WVV720908 N786433:N786444 JJ786433:JJ786444 TF786433:TF786444 ADB786433:ADB786444 AMX786433:AMX786444 AWT786433:AWT786444 BGP786433:BGP786444 BQL786433:BQL786444 CAH786433:CAH786444 CKD786433:CKD786444 CTZ786433:CTZ786444 DDV786433:DDV786444 DNR786433:DNR786444 DXN786433:DXN786444 EHJ786433:EHJ786444 ERF786433:ERF786444 FBB786433:FBB786444 FKX786433:FKX786444 FUT786433:FUT786444 GEP786433:GEP786444 GOL786433:GOL786444 GYH786433:GYH786444 HID786433:HID786444 HRZ786433:HRZ786444 IBV786433:IBV786444 ILR786433:ILR786444 IVN786433:IVN786444 JFJ786433:JFJ786444 JPF786433:JPF786444 JZB786433:JZB786444 KIX786433:KIX786444 KST786433:KST786444 LCP786433:LCP786444 LML786433:LML786444 LWH786433:LWH786444 MGD786433:MGD786444 MPZ786433:MPZ786444 MZV786433:MZV786444 NJR786433:NJR786444 NTN786433:NTN786444 ODJ786433:ODJ786444 ONF786433:ONF786444 OXB786433:OXB786444 PGX786433:PGX786444 PQT786433:PQT786444 QAP786433:QAP786444 QKL786433:QKL786444 QUH786433:QUH786444 RED786433:RED786444 RNZ786433:RNZ786444 RXV786433:RXV786444 SHR786433:SHR786444 SRN786433:SRN786444 TBJ786433:TBJ786444 TLF786433:TLF786444 TVB786433:TVB786444 UEX786433:UEX786444 UOT786433:UOT786444 UYP786433:UYP786444 VIL786433:VIL786444 VSH786433:VSH786444 WCD786433:WCD786444 WLZ786433:WLZ786444 WVV786433:WVV786444 N851969:N851980 JJ851969:JJ851980 TF851969:TF851980 ADB851969:ADB851980 AMX851969:AMX851980 AWT851969:AWT851980 BGP851969:BGP851980 BQL851969:BQL851980 CAH851969:CAH851980 CKD851969:CKD851980 CTZ851969:CTZ851980 DDV851969:DDV851980 DNR851969:DNR851980 DXN851969:DXN851980 EHJ851969:EHJ851980 ERF851969:ERF851980 FBB851969:FBB851980 FKX851969:FKX851980 FUT851969:FUT851980 GEP851969:GEP851980 GOL851969:GOL851980 GYH851969:GYH851980 HID851969:HID851980 HRZ851969:HRZ851980 IBV851969:IBV851980 ILR851969:ILR851980 IVN851969:IVN851980 JFJ851969:JFJ851980 JPF851969:JPF851980 JZB851969:JZB851980 KIX851969:KIX851980 KST851969:KST851980 LCP851969:LCP851980 LML851969:LML851980 LWH851969:LWH851980 MGD851969:MGD851980 MPZ851969:MPZ851980 MZV851969:MZV851980 NJR851969:NJR851980 NTN851969:NTN851980 ODJ851969:ODJ851980 ONF851969:ONF851980 OXB851969:OXB851980 PGX851969:PGX851980 PQT851969:PQT851980 QAP851969:QAP851980 QKL851969:QKL851980 QUH851969:QUH851980 RED851969:RED851980 RNZ851969:RNZ851980 RXV851969:RXV851980 SHR851969:SHR851980 SRN851969:SRN851980 TBJ851969:TBJ851980 TLF851969:TLF851980 TVB851969:TVB851980 UEX851969:UEX851980 UOT851969:UOT851980 UYP851969:UYP851980 VIL851969:VIL851980 VSH851969:VSH851980 WCD851969:WCD851980 WLZ851969:WLZ851980 WVV851969:WVV851980 N917505:N917516 JJ917505:JJ917516 TF917505:TF917516 ADB917505:ADB917516 AMX917505:AMX917516 AWT917505:AWT917516 BGP917505:BGP917516 BQL917505:BQL917516 CAH917505:CAH917516 CKD917505:CKD917516 CTZ917505:CTZ917516 DDV917505:DDV917516 DNR917505:DNR917516 DXN917505:DXN917516 EHJ917505:EHJ917516 ERF917505:ERF917516 FBB917505:FBB917516 FKX917505:FKX917516 FUT917505:FUT917516 GEP917505:GEP917516 GOL917505:GOL917516 GYH917505:GYH917516 HID917505:HID917516 HRZ917505:HRZ917516 IBV917505:IBV917516 ILR917505:ILR917516 IVN917505:IVN917516 JFJ917505:JFJ917516 JPF917505:JPF917516 JZB917505:JZB917516 KIX917505:KIX917516 KST917505:KST917516 LCP917505:LCP917516 LML917505:LML917516 LWH917505:LWH917516 MGD917505:MGD917516 MPZ917505:MPZ917516 MZV917505:MZV917516 NJR917505:NJR917516 NTN917505:NTN917516 ODJ917505:ODJ917516 ONF917505:ONF917516 OXB917505:OXB917516 PGX917505:PGX917516 PQT917505:PQT917516 QAP917505:QAP917516 QKL917505:QKL917516 QUH917505:QUH917516 RED917505:RED917516 RNZ917505:RNZ917516 RXV917505:RXV917516 SHR917505:SHR917516 SRN917505:SRN917516 TBJ917505:TBJ917516 TLF917505:TLF917516 TVB917505:TVB917516 UEX917505:UEX917516 UOT917505:UOT917516 UYP917505:UYP917516 VIL917505:VIL917516 VSH917505:VSH917516 WCD917505:WCD917516 WLZ917505:WLZ917516 WVV917505:WVV917516 N983041:N983052 JJ983041:JJ983052 TF983041:TF983052 ADB983041:ADB983052 AMX983041:AMX983052 AWT983041:AWT983052 BGP983041:BGP983052 BQL983041:BQL983052 CAH983041:CAH983052 CKD983041:CKD983052 CTZ983041:CTZ983052 DDV983041:DDV983052 DNR983041:DNR983052 DXN983041:DXN983052 EHJ983041:EHJ983052 ERF983041:ERF983052 FBB983041:FBB983052 FKX983041:FKX983052 FUT983041:FUT983052 GEP983041:GEP983052 GOL983041:GOL983052 GYH983041:GYH983052 HID983041:HID983052 HRZ983041:HRZ983052 IBV983041:IBV983052 ILR983041:ILR983052 IVN983041:IVN983052 JFJ983041:JFJ983052 JPF983041:JPF983052 JZB983041:JZB983052 KIX983041:KIX983052 KST983041:KST983052 LCP983041:LCP983052 LML983041:LML983052 LWH983041:LWH983052 MGD983041:MGD983052 MPZ983041:MPZ983052 MZV983041:MZV983052 NJR983041:NJR983052 NTN983041:NTN983052 ODJ983041:ODJ983052 ONF983041:ONF983052 OXB983041:OXB983052 PGX983041:PGX983052 PQT983041:PQT983052 QAP983041:QAP983052 QKL983041:QKL983052 QUH983041:QUH983052 RED983041:RED983052 RNZ983041:RNZ983052 RXV983041:RXV983052 SHR983041:SHR983052 SRN983041:SRN983052 TBJ983041:TBJ983052 TLF983041:TLF983052 TVB983041:TVB983052 UEX983041:UEX983052 UOT983041:UOT983052 UYP983041:UYP983052 VIL983041:VIL983052 VSH983041:VSH983052 WCD983041:WCD983052 WLZ983041:WLZ983052 WVV983041:WVV983052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2025-03-18T07:12:09Z</cp:lastPrinted>
  <dcterms:created xsi:type="dcterms:W3CDTF">2022-05-04T08:47:19Z</dcterms:created>
  <dcterms:modified xsi:type="dcterms:W3CDTF">2025-05-22T06:47:21Z</dcterms:modified>
</cp:coreProperties>
</file>