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1340" windowHeight="60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53" i="1" l="1"/>
  <c r="K47" i="1" l="1"/>
  <c r="K48" i="1"/>
  <c r="K20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9" i="1"/>
  <c r="K50" i="1"/>
  <c r="K51" i="1"/>
  <c r="K52" i="1"/>
  <c r="K54" i="1"/>
  <c r="K5" i="1"/>
  <c r="K55" i="1" l="1"/>
</calcChain>
</file>

<file path=xl/sharedStrings.xml><?xml version="1.0" encoding="utf-8"?>
<sst xmlns="http://schemas.openxmlformats.org/spreadsheetml/2006/main" count="176" uniqueCount="120">
  <si>
    <t>03 01 05</t>
  </si>
  <si>
    <t>19 12 04</t>
  </si>
  <si>
    <t>15 02 02</t>
  </si>
  <si>
    <t>08 01 11</t>
  </si>
  <si>
    <t>08 04 10</t>
  </si>
  <si>
    <t>10 11 03</t>
  </si>
  <si>
    <t>12 01 12</t>
  </si>
  <si>
    <t>13 05 02</t>
  </si>
  <si>
    <t>14 06 03</t>
  </si>
  <si>
    <t>15 01 04</t>
  </si>
  <si>
    <t>16 06 01</t>
  </si>
  <si>
    <t>16 06 02</t>
  </si>
  <si>
    <t>16 06 06</t>
  </si>
  <si>
    <t>17 01 01</t>
  </si>
  <si>
    <t>17 01 02</t>
  </si>
  <si>
    <t>17 03 02</t>
  </si>
  <si>
    <t>17 05 03</t>
  </si>
  <si>
    <t>17 05 04</t>
  </si>
  <si>
    <t>17 06 04</t>
  </si>
  <si>
    <t>17 09 04</t>
  </si>
  <si>
    <t>20 01 01</t>
  </si>
  <si>
    <t>20 01 38</t>
  </si>
  <si>
    <t>16 01 07</t>
  </si>
  <si>
    <t>17 01 07</t>
  </si>
  <si>
    <t>20 01 11</t>
  </si>
  <si>
    <t>20 02 01</t>
  </si>
  <si>
    <t>20 03 01</t>
  </si>
  <si>
    <t>20 03 03</t>
  </si>
  <si>
    <t>16 05 06</t>
  </si>
  <si>
    <t>16 06 05</t>
  </si>
  <si>
    <t>13 05 03</t>
  </si>
  <si>
    <t>08 01 17</t>
  </si>
  <si>
    <t>O</t>
  </si>
  <si>
    <t>N</t>
  </si>
  <si>
    <t>odpadní materiály na bázi skelných vláken</t>
  </si>
  <si>
    <t>laminát</t>
  </si>
  <si>
    <t>upotřebené vosky a tuky</t>
  </si>
  <si>
    <t>kaly z odlučovačů oleje</t>
  </si>
  <si>
    <t>kaly z lapáků nečistot</t>
  </si>
  <si>
    <t>jiná rozpouštědla a směsi rozpouštědel</t>
  </si>
  <si>
    <t>kovové obaly</t>
  </si>
  <si>
    <t>sudy od oleje</t>
  </si>
  <si>
    <t>olejové filtry</t>
  </si>
  <si>
    <t>16 01 12</t>
  </si>
  <si>
    <t>brzdové destičky neobsahující azbest</t>
  </si>
  <si>
    <t>olověné akumulátory</t>
  </si>
  <si>
    <t>nikl-kadmiové baterie a akumulátory</t>
  </si>
  <si>
    <t>jiné baterie a akumulátory</t>
  </si>
  <si>
    <t>cihly</t>
  </si>
  <si>
    <t xml:space="preserve">směsi betonu, cihel,tašek a keram.výrobků </t>
  </si>
  <si>
    <t>asfaltové směsi neobsahující dehet</t>
  </si>
  <si>
    <t>zemina a kamení obsahující nebezpečné látky</t>
  </si>
  <si>
    <t>štěrk ze železničního svršku</t>
  </si>
  <si>
    <t>17 05 08</t>
  </si>
  <si>
    <t>izolační materiály</t>
  </si>
  <si>
    <t>směsné stavební a demoliční odpady</t>
  </si>
  <si>
    <t>plasty a kaučuk</t>
  </si>
  <si>
    <t>papír a lepenka</t>
  </si>
  <si>
    <t>sklo</t>
  </si>
  <si>
    <t>textilní materiály</t>
  </si>
  <si>
    <t xml:space="preserve">zemina a kamení </t>
  </si>
  <si>
    <t>dřevo</t>
  </si>
  <si>
    <t>biologicky rozložitelný odpad</t>
  </si>
  <si>
    <t>zeleň</t>
  </si>
  <si>
    <t>směsný komunální odpad</t>
  </si>
  <si>
    <t>uliční smetky</t>
  </si>
  <si>
    <t>název</t>
  </si>
  <si>
    <t>kat.</t>
  </si>
  <si>
    <t>poznámka</t>
  </si>
  <si>
    <t>beton</t>
  </si>
  <si>
    <t>19 12 05</t>
  </si>
  <si>
    <t>15 02 03</t>
  </si>
  <si>
    <t>vzduch.filtry</t>
  </si>
  <si>
    <t>kat.č.</t>
  </si>
  <si>
    <t>čist.tkaniny</t>
  </si>
  <si>
    <t>20 01 23</t>
  </si>
  <si>
    <t>vyřazená zařízení obsahující chlorofluorouhlovodíky</t>
  </si>
  <si>
    <t>13 07 01</t>
  </si>
  <si>
    <t>topný olej a motorová nafta</t>
  </si>
  <si>
    <t>bez příměsi</t>
  </si>
  <si>
    <t>do 10% příměsi</t>
  </si>
  <si>
    <t>nemrznoucí směsi obsahující nebezpečné látky</t>
  </si>
  <si>
    <t>20 03 07</t>
  </si>
  <si>
    <t>objemný odpad</t>
  </si>
  <si>
    <t xml:space="preserve"> 16 01 14 </t>
  </si>
  <si>
    <t>15 01 10</t>
  </si>
  <si>
    <t>obaly obsahující zbytky nebezpečných látek</t>
  </si>
  <si>
    <t>16 01 22</t>
  </si>
  <si>
    <t>součástky jinak blíže neurčené</t>
  </si>
  <si>
    <t>uhlíkové lišty</t>
  </si>
  <si>
    <t>20 01 21</t>
  </si>
  <si>
    <t>zářivky a jiný odpad obsahující rtuť</t>
  </si>
  <si>
    <t>jedn.cena  Kč/t</t>
  </si>
  <si>
    <t>celk.cena  Kč/rok</t>
  </si>
  <si>
    <t xml:space="preserve">množstvím odpadu v t/rok se rozumí předpokládané maximální množství odpadu </t>
  </si>
  <si>
    <t>abs.činidla, filtr.mat.</t>
  </si>
  <si>
    <t>odvozů   /rok</t>
  </si>
  <si>
    <t>hmotn.   t/rok</t>
  </si>
  <si>
    <t>piliny, hobliny, odřezky, dřevo, dřevotř.desky a dýhy</t>
  </si>
  <si>
    <t>absorb.činidla, filtr.materiály, čist.tkaniny, ochr.oděvy obsahující neb.látky</t>
  </si>
  <si>
    <t xml:space="preserve">absorb.činidla, filtr.materiály, čist.tkaniny, ochr.oděvy </t>
  </si>
  <si>
    <t>lab.chemikálie a jejich směsi, které obsahují neb.látky</t>
  </si>
  <si>
    <t>odděleně soustřeď.elektrolyty z baterií a akumulátorů</t>
  </si>
  <si>
    <t xml:space="preserve">směsi betonu, cihel, tašek a keramických výrobků </t>
  </si>
  <si>
    <t>odpadní barvy a laky obsahující org.rozpouštědla</t>
  </si>
  <si>
    <t>odpad z odstraň.barev a laků obsahujících org.rozp.</t>
  </si>
  <si>
    <t>poplatek   Kč/t</t>
  </si>
  <si>
    <t>Místo nakládání                         (využití / zneškodnění)</t>
  </si>
  <si>
    <t>odpad.lepidla a těsn.materiály neobsahující org.rozp.</t>
  </si>
  <si>
    <t>16 01 03</t>
  </si>
  <si>
    <t>pneumatiky</t>
  </si>
  <si>
    <t>odpady 080111, 080117, 120112, 150202 je možno přepravovat společně</t>
  </si>
  <si>
    <t>vč.paliv.nádrží</t>
  </si>
  <si>
    <t>nádoby,znečišť.mat.</t>
  </si>
  <si>
    <t xml:space="preserve">  c e l k o v á    c e n a   z a   o d p a d y   r o č n ě :</t>
  </si>
  <si>
    <t>spalitelný</t>
  </si>
  <si>
    <t>nespalitelný</t>
  </si>
  <si>
    <t>cenou se rozumí částka za udané množství odpadu bez DPH, zahrnující veškeré služby týkající se daného odpadu, vyjma pronájmu nádob (tedy vč. přepravy)</t>
  </si>
  <si>
    <t>vč. znečišť.glycerin</t>
  </si>
  <si>
    <t>Příloha č. 1 - Ceník využití/odstranění průmyslových odpadů a souvisejících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</si>
</sst>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0" fontId="2" fillId="0" borderId="0" xfId="0" applyFont="1"/>
    <xf numFmtId="3" fontId="2" fillId="2" borderId="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49" fontId="0" fillId="2" borderId="0" xfId="0" applyNumberForma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0" fontId="1" fillId="2" borderId="0" xfId="0" applyFont="1" applyFill="1"/>
    <xf numFmtId="49" fontId="1" fillId="2" borderId="0" xfId="0" applyNumberFormat="1" applyFont="1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3" fontId="2" fillId="2" borderId="2" xfId="0" quotePrefix="1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0" xfId="0" applyFont="1" applyFill="1" applyAlignment="1"/>
    <xf numFmtId="3" fontId="0" fillId="2" borderId="0" xfId="0" applyNumberFormat="1" applyFill="1"/>
    <xf numFmtId="49" fontId="0" fillId="2" borderId="0" xfId="0" applyNumberFormat="1" applyFill="1"/>
    <xf numFmtId="3" fontId="2" fillId="2" borderId="5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right" vertical="center"/>
    </xf>
    <xf numFmtId="3" fontId="8" fillId="2" borderId="15" xfId="0" applyNumberFormat="1" applyFont="1" applyFill="1" applyBorder="1" applyAlignment="1">
      <alignment horizontal="right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8" fillId="2" borderId="18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/>
    </xf>
    <xf numFmtId="3" fontId="2" fillId="2" borderId="17" xfId="0" applyNumberFormat="1" applyFont="1" applyFill="1" applyBorder="1" applyAlignment="1">
      <alignment horizontal="right" vertical="center"/>
    </xf>
    <xf numFmtId="3" fontId="8" fillId="2" borderId="20" xfId="0" applyNumberFormat="1" applyFont="1" applyFill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zoomScaleNormal="100" workbookViewId="0">
      <selection activeCell="O14" sqref="O14"/>
    </sheetView>
  </sheetViews>
  <sheetFormatPr defaultRowHeight="12.75" x14ac:dyDescent="0.2"/>
  <cols>
    <col min="1" max="1" width="0.7109375" customWidth="1"/>
    <col min="2" max="2" width="7.7109375" customWidth="1"/>
    <col min="3" max="3" width="40.7109375" customWidth="1"/>
    <col min="4" max="4" width="3.28515625" customWidth="1"/>
    <col min="5" max="5" width="15.7109375" customWidth="1"/>
    <col min="6" max="7" width="6.7109375" customWidth="1"/>
    <col min="8" max="8" width="18.7109375" customWidth="1"/>
    <col min="9" max="9" width="8.140625" customWidth="1"/>
    <col min="10" max="10" width="7.7109375" customWidth="1"/>
    <col min="11" max="11" width="8.7109375" customWidth="1"/>
    <col min="12" max="12" width="0.7109375" customWidth="1"/>
  </cols>
  <sheetData>
    <row r="1" spans="1:14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ht="20.25" x14ac:dyDescent="0.3">
      <c r="A2" s="10"/>
      <c r="B2" s="38" t="s">
        <v>119</v>
      </c>
      <c r="C2" s="38"/>
      <c r="D2" s="38"/>
      <c r="E2" s="38"/>
      <c r="F2" s="38"/>
      <c r="G2" s="38"/>
      <c r="H2" s="38"/>
      <c r="I2" s="38"/>
      <c r="J2" s="38"/>
      <c r="K2" s="38"/>
      <c r="L2" s="10"/>
    </row>
    <row r="3" spans="1:14" ht="13.5" thickBot="1" x14ac:dyDescent="0.25">
      <c r="A3" s="10"/>
      <c r="B3" s="13"/>
      <c r="C3" s="13"/>
      <c r="D3" s="13"/>
      <c r="E3" s="13"/>
      <c r="F3" s="13"/>
      <c r="G3" s="13"/>
      <c r="H3" s="13"/>
      <c r="I3" s="13"/>
      <c r="J3" s="13"/>
      <c r="K3" s="13"/>
      <c r="L3" s="10"/>
    </row>
    <row r="4" spans="1:14" ht="26.25" customHeight="1" thickTop="1" thickBot="1" x14ac:dyDescent="0.25">
      <c r="A4" s="14"/>
      <c r="B4" s="46" t="s">
        <v>73</v>
      </c>
      <c r="C4" s="47" t="s">
        <v>66</v>
      </c>
      <c r="D4" s="47" t="s">
        <v>67</v>
      </c>
      <c r="E4" s="47" t="s">
        <v>68</v>
      </c>
      <c r="F4" s="48" t="s">
        <v>97</v>
      </c>
      <c r="G4" s="48" t="s">
        <v>96</v>
      </c>
      <c r="H4" s="48" t="s">
        <v>107</v>
      </c>
      <c r="I4" s="48" t="s">
        <v>92</v>
      </c>
      <c r="J4" s="48" t="s">
        <v>106</v>
      </c>
      <c r="K4" s="49" t="s">
        <v>93</v>
      </c>
      <c r="L4" s="10"/>
    </row>
    <row r="5" spans="1:14" ht="13.5" thickTop="1" x14ac:dyDescent="0.2">
      <c r="A5" s="15"/>
      <c r="B5" s="50" t="s">
        <v>0</v>
      </c>
      <c r="C5" s="43" t="s">
        <v>98</v>
      </c>
      <c r="D5" s="44" t="s">
        <v>32</v>
      </c>
      <c r="E5" s="16"/>
      <c r="F5" s="42"/>
      <c r="G5" s="42"/>
      <c r="H5" s="42"/>
      <c r="I5" s="42"/>
      <c r="J5" s="42"/>
      <c r="K5" s="51">
        <f>(I5+J5)*F5</f>
        <v>0</v>
      </c>
      <c r="L5" s="10"/>
      <c r="M5" s="2"/>
      <c r="N5" s="2"/>
    </row>
    <row r="6" spans="1:14" x14ac:dyDescent="0.2">
      <c r="A6" s="15"/>
      <c r="B6" s="53" t="s">
        <v>3</v>
      </c>
      <c r="C6" s="20" t="s">
        <v>104</v>
      </c>
      <c r="D6" s="21" t="s">
        <v>33</v>
      </c>
      <c r="E6" s="22" t="s">
        <v>113</v>
      </c>
      <c r="F6" s="5">
        <v>3</v>
      </c>
      <c r="G6" s="5">
        <v>6</v>
      </c>
      <c r="H6" s="5"/>
      <c r="I6" s="5"/>
      <c r="J6" s="5"/>
      <c r="K6" s="51">
        <f t="shared" ref="K6:K54" si="0">(I6+J6)*F6</f>
        <v>0</v>
      </c>
      <c r="L6" s="10"/>
      <c r="M6" s="2"/>
      <c r="N6" s="2"/>
    </row>
    <row r="7" spans="1:14" x14ac:dyDescent="0.2">
      <c r="A7" s="15"/>
      <c r="B7" s="53" t="s">
        <v>31</v>
      </c>
      <c r="C7" s="20" t="s">
        <v>105</v>
      </c>
      <c r="D7" s="21" t="s">
        <v>33</v>
      </c>
      <c r="E7" s="22"/>
      <c r="F7" s="5">
        <v>2</v>
      </c>
      <c r="G7" s="5">
        <v>6</v>
      </c>
      <c r="H7" s="5"/>
      <c r="I7" s="5"/>
      <c r="J7" s="5"/>
      <c r="K7" s="51">
        <f t="shared" si="0"/>
        <v>0</v>
      </c>
      <c r="L7" s="10"/>
      <c r="M7" s="2"/>
      <c r="N7" s="2"/>
    </row>
    <row r="8" spans="1:14" x14ac:dyDescent="0.2">
      <c r="A8" s="15"/>
      <c r="B8" s="52" t="s">
        <v>4</v>
      </c>
      <c r="C8" s="17" t="s">
        <v>108</v>
      </c>
      <c r="D8" s="18" t="s">
        <v>32</v>
      </c>
      <c r="E8" s="19"/>
      <c r="F8" s="5">
        <v>1</v>
      </c>
      <c r="G8" s="5">
        <v>1</v>
      </c>
      <c r="H8" s="5"/>
      <c r="I8" s="5"/>
      <c r="J8" s="5"/>
      <c r="K8" s="51">
        <f t="shared" si="0"/>
        <v>0</v>
      </c>
      <c r="L8" s="10"/>
      <c r="M8" s="2"/>
      <c r="N8" s="2"/>
    </row>
    <row r="9" spans="1:14" x14ac:dyDescent="0.2">
      <c r="A9" s="15"/>
      <c r="B9" s="52" t="s">
        <v>5</v>
      </c>
      <c r="C9" s="17" t="s">
        <v>34</v>
      </c>
      <c r="D9" s="18" t="s">
        <v>32</v>
      </c>
      <c r="E9" s="19" t="s">
        <v>35</v>
      </c>
      <c r="F9" s="5">
        <v>2</v>
      </c>
      <c r="G9" s="5">
        <v>1</v>
      </c>
      <c r="H9" s="5"/>
      <c r="I9" s="5"/>
      <c r="J9" s="5"/>
      <c r="K9" s="51">
        <f t="shared" si="0"/>
        <v>0</v>
      </c>
      <c r="L9" s="10"/>
      <c r="M9" s="2"/>
      <c r="N9" s="2"/>
    </row>
    <row r="10" spans="1:14" x14ac:dyDescent="0.2">
      <c r="A10" s="15"/>
      <c r="B10" s="53" t="s">
        <v>6</v>
      </c>
      <c r="C10" s="20" t="s">
        <v>36</v>
      </c>
      <c r="D10" s="21" t="s">
        <v>33</v>
      </c>
      <c r="E10" s="22" t="s">
        <v>118</v>
      </c>
      <c r="F10" s="5">
        <v>1</v>
      </c>
      <c r="G10" s="5">
        <v>4</v>
      </c>
      <c r="H10" s="5"/>
      <c r="I10" s="5"/>
      <c r="J10" s="5"/>
      <c r="K10" s="51">
        <f t="shared" si="0"/>
        <v>0</v>
      </c>
      <c r="L10" s="10"/>
      <c r="M10" s="2"/>
      <c r="N10" s="2"/>
    </row>
    <row r="11" spans="1:14" x14ac:dyDescent="0.2">
      <c r="A11" s="15"/>
      <c r="B11" s="53" t="s">
        <v>7</v>
      </c>
      <c r="C11" s="20" t="s">
        <v>37</v>
      </c>
      <c r="D11" s="21" t="s">
        <v>33</v>
      </c>
      <c r="E11" s="22"/>
      <c r="F11" s="5">
        <v>210</v>
      </c>
      <c r="G11" s="5">
        <v>35</v>
      </c>
      <c r="H11" s="5"/>
      <c r="I11" s="5"/>
      <c r="J11" s="5"/>
      <c r="K11" s="51">
        <f t="shared" si="0"/>
        <v>0</v>
      </c>
      <c r="L11" s="10"/>
      <c r="M11" s="2"/>
      <c r="N11" s="2"/>
    </row>
    <row r="12" spans="1:14" x14ac:dyDescent="0.2">
      <c r="A12" s="15"/>
      <c r="B12" s="53" t="s">
        <v>30</v>
      </c>
      <c r="C12" s="20" t="s">
        <v>38</v>
      </c>
      <c r="D12" s="21" t="s">
        <v>33</v>
      </c>
      <c r="E12" s="22"/>
      <c r="F12" s="5">
        <v>8</v>
      </c>
      <c r="G12" s="5">
        <v>2</v>
      </c>
      <c r="H12" s="5"/>
      <c r="I12" s="5"/>
      <c r="J12" s="5"/>
      <c r="K12" s="51">
        <f t="shared" si="0"/>
        <v>0</v>
      </c>
      <c r="L12" s="10"/>
      <c r="M12" s="2"/>
      <c r="N12" s="2"/>
    </row>
    <row r="13" spans="1:14" x14ac:dyDescent="0.2">
      <c r="A13" s="15"/>
      <c r="B13" s="53" t="s">
        <v>77</v>
      </c>
      <c r="C13" s="20" t="s">
        <v>78</v>
      </c>
      <c r="D13" s="21" t="s">
        <v>33</v>
      </c>
      <c r="E13" s="22"/>
      <c r="F13" s="5">
        <v>1</v>
      </c>
      <c r="G13" s="5">
        <v>2</v>
      </c>
      <c r="H13" s="5"/>
      <c r="I13" s="5"/>
      <c r="J13" s="5"/>
      <c r="K13" s="51">
        <f t="shared" si="0"/>
        <v>0</v>
      </c>
      <c r="L13" s="10"/>
      <c r="M13" s="2"/>
      <c r="N13" s="2"/>
    </row>
    <row r="14" spans="1:14" x14ac:dyDescent="0.2">
      <c r="A14" s="15"/>
      <c r="B14" s="53" t="s">
        <v>8</v>
      </c>
      <c r="C14" s="20" t="s">
        <v>39</v>
      </c>
      <c r="D14" s="21" t="s">
        <v>33</v>
      </c>
      <c r="E14" s="22"/>
      <c r="F14" s="23">
        <v>1</v>
      </c>
      <c r="G14" s="23">
        <v>3</v>
      </c>
      <c r="H14" s="5"/>
      <c r="I14" s="23"/>
      <c r="J14" s="23"/>
      <c r="K14" s="51">
        <f t="shared" si="0"/>
        <v>0</v>
      </c>
      <c r="L14" s="10"/>
      <c r="M14" s="2"/>
      <c r="N14" s="2"/>
    </row>
    <row r="15" spans="1:14" x14ac:dyDescent="0.2">
      <c r="A15" s="15"/>
      <c r="B15" s="53" t="s">
        <v>9</v>
      </c>
      <c r="C15" s="20" t="s">
        <v>40</v>
      </c>
      <c r="D15" s="21" t="s">
        <v>33</v>
      </c>
      <c r="E15" s="22" t="s">
        <v>41</v>
      </c>
      <c r="F15" s="5">
        <v>1</v>
      </c>
      <c r="G15" s="5">
        <v>2</v>
      </c>
      <c r="H15" s="5"/>
      <c r="I15" s="5"/>
      <c r="J15" s="5"/>
      <c r="K15" s="51">
        <f t="shared" si="0"/>
        <v>0</v>
      </c>
      <c r="L15" s="10"/>
      <c r="M15" s="2"/>
      <c r="N15" s="2"/>
    </row>
    <row r="16" spans="1:14" x14ac:dyDescent="0.2">
      <c r="A16" s="15"/>
      <c r="B16" s="54" t="s">
        <v>85</v>
      </c>
      <c r="C16" s="24" t="s">
        <v>86</v>
      </c>
      <c r="D16" s="45" t="s">
        <v>33</v>
      </c>
      <c r="E16" s="25" t="s">
        <v>112</v>
      </c>
      <c r="F16" s="41">
        <v>1</v>
      </c>
      <c r="G16" s="41">
        <v>2</v>
      </c>
      <c r="H16" s="41"/>
      <c r="I16" s="41"/>
      <c r="J16" s="41"/>
      <c r="K16" s="51">
        <f t="shared" si="0"/>
        <v>0</v>
      </c>
      <c r="L16" s="10"/>
      <c r="M16" s="2"/>
      <c r="N16" s="2"/>
    </row>
    <row r="17" spans="1:14" x14ac:dyDescent="0.2">
      <c r="A17" s="15"/>
      <c r="B17" s="77" t="s">
        <v>2</v>
      </c>
      <c r="C17" s="79" t="s">
        <v>99</v>
      </c>
      <c r="D17" s="81" t="s">
        <v>33</v>
      </c>
      <c r="E17" s="26" t="s">
        <v>95</v>
      </c>
      <c r="F17" s="3">
        <v>2</v>
      </c>
      <c r="G17" s="75">
        <v>12</v>
      </c>
      <c r="H17" s="3"/>
      <c r="I17" s="3"/>
      <c r="J17" s="3"/>
      <c r="K17" s="55">
        <f t="shared" si="0"/>
        <v>0</v>
      </c>
      <c r="L17" s="10"/>
      <c r="M17" s="2"/>
      <c r="N17" s="2"/>
    </row>
    <row r="18" spans="1:14" x14ac:dyDescent="0.2">
      <c r="A18" s="15"/>
      <c r="B18" s="78"/>
      <c r="C18" s="80"/>
      <c r="D18" s="82"/>
      <c r="E18" s="27" t="s">
        <v>74</v>
      </c>
      <c r="F18" s="4">
        <v>6</v>
      </c>
      <c r="G18" s="76"/>
      <c r="H18" s="35"/>
      <c r="I18" s="35"/>
      <c r="J18" s="35"/>
      <c r="K18" s="56">
        <f t="shared" si="0"/>
        <v>0</v>
      </c>
      <c r="L18" s="10"/>
      <c r="M18" s="2"/>
      <c r="N18" s="2"/>
    </row>
    <row r="19" spans="1:14" x14ac:dyDescent="0.2">
      <c r="A19" s="15"/>
      <c r="B19" s="57" t="s">
        <v>71</v>
      </c>
      <c r="C19" s="28" t="s">
        <v>100</v>
      </c>
      <c r="D19" s="29" t="s">
        <v>32</v>
      </c>
      <c r="E19" s="30" t="s">
        <v>72</v>
      </c>
      <c r="F19" s="5">
        <v>1</v>
      </c>
      <c r="G19" s="41">
        <v>1</v>
      </c>
      <c r="H19" s="41"/>
      <c r="I19" s="41"/>
      <c r="J19" s="41"/>
      <c r="K19" s="51">
        <f t="shared" si="0"/>
        <v>0</v>
      </c>
      <c r="L19" s="10"/>
      <c r="M19" s="2"/>
      <c r="N19" s="2"/>
    </row>
    <row r="20" spans="1:14" x14ac:dyDescent="0.2">
      <c r="A20" s="15"/>
      <c r="B20" s="57" t="s">
        <v>109</v>
      </c>
      <c r="C20" s="28" t="s">
        <v>110</v>
      </c>
      <c r="D20" s="29" t="s">
        <v>32</v>
      </c>
      <c r="E20" s="30"/>
      <c r="F20" s="5">
        <v>5</v>
      </c>
      <c r="G20" s="41">
        <v>2</v>
      </c>
      <c r="H20" s="41"/>
      <c r="I20" s="41"/>
      <c r="J20" s="41"/>
      <c r="K20" s="51">
        <f t="shared" si="0"/>
        <v>0</v>
      </c>
      <c r="L20" s="10"/>
      <c r="M20" s="2"/>
      <c r="N20" s="2"/>
    </row>
    <row r="21" spans="1:14" x14ac:dyDescent="0.2">
      <c r="A21" s="15"/>
      <c r="B21" s="53" t="s">
        <v>22</v>
      </c>
      <c r="C21" s="20" t="s">
        <v>42</v>
      </c>
      <c r="D21" s="21" t="s">
        <v>33</v>
      </c>
      <c r="E21" s="22"/>
      <c r="F21" s="5">
        <v>4</v>
      </c>
      <c r="G21" s="5">
        <v>8</v>
      </c>
      <c r="H21" s="5"/>
      <c r="I21" s="5"/>
      <c r="J21" s="5"/>
      <c r="K21" s="51">
        <f t="shared" si="0"/>
        <v>0</v>
      </c>
      <c r="L21" s="10"/>
      <c r="M21" s="2"/>
      <c r="N21" s="2"/>
    </row>
    <row r="22" spans="1:14" x14ac:dyDescent="0.2">
      <c r="A22" s="15"/>
      <c r="B22" s="52" t="s">
        <v>43</v>
      </c>
      <c r="C22" s="17" t="s">
        <v>44</v>
      </c>
      <c r="D22" s="18" t="s">
        <v>32</v>
      </c>
      <c r="E22" s="19"/>
      <c r="F22" s="5">
        <v>1</v>
      </c>
      <c r="G22" s="5">
        <v>2</v>
      </c>
      <c r="H22" s="5"/>
      <c r="I22" s="5"/>
      <c r="J22" s="5"/>
      <c r="K22" s="51">
        <f t="shared" si="0"/>
        <v>0</v>
      </c>
      <c r="L22" s="10"/>
      <c r="M22" s="2"/>
      <c r="N22" s="2"/>
    </row>
    <row r="23" spans="1:14" x14ac:dyDescent="0.2">
      <c r="A23" s="15"/>
      <c r="B23" s="53" t="s">
        <v>84</v>
      </c>
      <c r="C23" s="31" t="s">
        <v>81</v>
      </c>
      <c r="D23" s="32" t="s">
        <v>33</v>
      </c>
      <c r="E23" s="19"/>
      <c r="F23" s="5">
        <v>8</v>
      </c>
      <c r="G23" s="5">
        <v>8</v>
      </c>
      <c r="H23" s="5"/>
      <c r="I23" s="5"/>
      <c r="J23" s="5"/>
      <c r="K23" s="51">
        <f t="shared" si="0"/>
        <v>0</v>
      </c>
      <c r="L23" s="10"/>
      <c r="M23" s="2"/>
      <c r="N23" s="2"/>
    </row>
    <row r="24" spans="1:14" x14ac:dyDescent="0.2">
      <c r="A24" s="15"/>
      <c r="B24" s="52" t="s">
        <v>87</v>
      </c>
      <c r="C24" s="17" t="s">
        <v>88</v>
      </c>
      <c r="D24" s="18" t="s">
        <v>32</v>
      </c>
      <c r="E24" s="19" t="s">
        <v>89</v>
      </c>
      <c r="F24" s="5">
        <v>1</v>
      </c>
      <c r="G24" s="5">
        <v>2</v>
      </c>
      <c r="H24" s="5"/>
      <c r="I24" s="5"/>
      <c r="J24" s="5"/>
      <c r="K24" s="51">
        <f t="shared" si="0"/>
        <v>0</v>
      </c>
      <c r="L24" s="10"/>
      <c r="M24" s="2"/>
      <c r="N24" s="2"/>
    </row>
    <row r="25" spans="1:14" x14ac:dyDescent="0.2">
      <c r="A25" s="15"/>
      <c r="B25" s="53" t="s">
        <v>28</v>
      </c>
      <c r="C25" s="20" t="s">
        <v>101</v>
      </c>
      <c r="D25" s="21" t="s">
        <v>33</v>
      </c>
      <c r="E25" s="22"/>
      <c r="F25" s="5">
        <v>1</v>
      </c>
      <c r="G25" s="5">
        <v>1</v>
      </c>
      <c r="H25" s="5"/>
      <c r="I25" s="5"/>
      <c r="J25" s="5"/>
      <c r="K25" s="51">
        <f t="shared" si="0"/>
        <v>0</v>
      </c>
      <c r="L25" s="10"/>
      <c r="M25" s="2"/>
      <c r="N25" s="2"/>
    </row>
    <row r="26" spans="1:14" x14ac:dyDescent="0.2">
      <c r="A26" s="15"/>
      <c r="B26" s="53" t="s">
        <v>10</v>
      </c>
      <c r="C26" s="20" t="s">
        <v>45</v>
      </c>
      <c r="D26" s="21" t="s">
        <v>33</v>
      </c>
      <c r="E26" s="22"/>
      <c r="F26" s="23">
        <v>6</v>
      </c>
      <c r="G26" s="23">
        <v>2</v>
      </c>
      <c r="H26" s="5"/>
      <c r="I26" s="23"/>
      <c r="J26" s="23"/>
      <c r="K26" s="51">
        <f t="shared" si="0"/>
        <v>0</v>
      </c>
      <c r="L26" s="10"/>
      <c r="M26" s="2"/>
      <c r="N26" s="2"/>
    </row>
    <row r="27" spans="1:14" x14ac:dyDescent="0.2">
      <c r="A27" s="15"/>
      <c r="B27" s="53" t="s">
        <v>11</v>
      </c>
      <c r="C27" s="20" t="s">
        <v>46</v>
      </c>
      <c r="D27" s="21" t="s">
        <v>33</v>
      </c>
      <c r="E27" s="22"/>
      <c r="F27" s="23">
        <v>2</v>
      </c>
      <c r="G27" s="23">
        <v>1</v>
      </c>
      <c r="H27" s="5"/>
      <c r="I27" s="23"/>
      <c r="J27" s="23"/>
      <c r="K27" s="51">
        <f t="shared" si="0"/>
        <v>0</v>
      </c>
      <c r="L27" s="10"/>
      <c r="M27" s="2"/>
      <c r="N27" s="2"/>
    </row>
    <row r="28" spans="1:14" x14ac:dyDescent="0.2">
      <c r="A28" s="15"/>
      <c r="B28" s="52" t="s">
        <v>29</v>
      </c>
      <c r="C28" s="17" t="s">
        <v>47</v>
      </c>
      <c r="D28" s="18" t="s">
        <v>32</v>
      </c>
      <c r="E28" s="19"/>
      <c r="F28" s="5">
        <v>1</v>
      </c>
      <c r="G28" s="5">
        <v>1</v>
      </c>
      <c r="H28" s="5"/>
      <c r="I28" s="5"/>
      <c r="J28" s="5"/>
      <c r="K28" s="51">
        <f t="shared" si="0"/>
        <v>0</v>
      </c>
      <c r="L28" s="10"/>
      <c r="M28" s="2"/>
      <c r="N28" s="2"/>
    </row>
    <row r="29" spans="1:14" x14ac:dyDescent="0.2">
      <c r="A29" s="15"/>
      <c r="B29" s="53" t="s">
        <v>12</v>
      </c>
      <c r="C29" s="20" t="s">
        <v>102</v>
      </c>
      <c r="D29" s="21" t="s">
        <v>33</v>
      </c>
      <c r="E29" s="22"/>
      <c r="F29" s="5">
        <v>1</v>
      </c>
      <c r="G29" s="5">
        <v>2</v>
      </c>
      <c r="H29" s="5"/>
      <c r="I29" s="5"/>
      <c r="J29" s="5"/>
      <c r="K29" s="51">
        <f t="shared" si="0"/>
        <v>0</v>
      </c>
      <c r="L29" s="10"/>
      <c r="M29" s="2"/>
      <c r="N29" s="2"/>
    </row>
    <row r="30" spans="1:14" x14ac:dyDescent="0.2">
      <c r="A30" s="15"/>
      <c r="B30" s="66" t="s">
        <v>13</v>
      </c>
      <c r="C30" s="68" t="s">
        <v>69</v>
      </c>
      <c r="D30" s="70" t="s">
        <v>32</v>
      </c>
      <c r="E30" s="33" t="s">
        <v>79</v>
      </c>
      <c r="F30" s="3">
        <v>3</v>
      </c>
      <c r="G30" s="3">
        <v>2</v>
      </c>
      <c r="H30" s="3"/>
      <c r="I30" s="3"/>
      <c r="J30" s="3"/>
      <c r="K30" s="55">
        <f t="shared" si="0"/>
        <v>0</v>
      </c>
      <c r="L30" s="10"/>
      <c r="M30" s="2"/>
      <c r="N30" s="2"/>
    </row>
    <row r="31" spans="1:14" x14ac:dyDescent="0.2">
      <c r="A31" s="15"/>
      <c r="B31" s="67"/>
      <c r="C31" s="69"/>
      <c r="D31" s="71"/>
      <c r="E31" s="34" t="s">
        <v>80</v>
      </c>
      <c r="F31" s="4">
        <v>5</v>
      </c>
      <c r="G31" s="35">
        <v>2</v>
      </c>
      <c r="H31" s="35"/>
      <c r="I31" s="35"/>
      <c r="J31" s="35"/>
      <c r="K31" s="56">
        <f t="shared" si="0"/>
        <v>0</v>
      </c>
      <c r="L31" s="10"/>
      <c r="M31" s="2"/>
      <c r="N31" s="2"/>
    </row>
    <row r="32" spans="1:14" x14ac:dyDescent="0.2">
      <c r="A32" s="15"/>
      <c r="B32" s="66" t="s">
        <v>14</v>
      </c>
      <c r="C32" s="68" t="s">
        <v>48</v>
      </c>
      <c r="D32" s="70" t="s">
        <v>32</v>
      </c>
      <c r="E32" s="33" t="s">
        <v>79</v>
      </c>
      <c r="F32" s="3">
        <v>3</v>
      </c>
      <c r="G32" s="3">
        <v>2</v>
      </c>
      <c r="H32" s="3"/>
      <c r="I32" s="3"/>
      <c r="J32" s="3"/>
      <c r="K32" s="55">
        <f t="shared" si="0"/>
        <v>0</v>
      </c>
      <c r="L32" s="10"/>
      <c r="M32" s="2"/>
      <c r="N32" s="2"/>
    </row>
    <row r="33" spans="1:14" x14ac:dyDescent="0.2">
      <c r="A33" s="15"/>
      <c r="B33" s="67" t="s">
        <v>14</v>
      </c>
      <c r="C33" s="69" t="s">
        <v>48</v>
      </c>
      <c r="D33" s="71" t="s">
        <v>32</v>
      </c>
      <c r="E33" s="34" t="s">
        <v>80</v>
      </c>
      <c r="F33" s="4">
        <v>5</v>
      </c>
      <c r="G33" s="35">
        <v>2</v>
      </c>
      <c r="H33" s="35"/>
      <c r="I33" s="35"/>
      <c r="J33" s="35"/>
      <c r="K33" s="56">
        <f t="shared" si="0"/>
        <v>0</v>
      </c>
      <c r="L33" s="10"/>
      <c r="M33" s="2"/>
      <c r="N33" s="2"/>
    </row>
    <row r="34" spans="1:14" x14ac:dyDescent="0.2">
      <c r="A34" s="15"/>
      <c r="B34" s="66" t="s">
        <v>23</v>
      </c>
      <c r="C34" s="68" t="s">
        <v>103</v>
      </c>
      <c r="D34" s="70" t="s">
        <v>32</v>
      </c>
      <c r="E34" s="33" t="s">
        <v>79</v>
      </c>
      <c r="F34" s="3">
        <v>1</v>
      </c>
      <c r="G34" s="3">
        <v>1</v>
      </c>
      <c r="H34" s="3"/>
      <c r="I34" s="3"/>
      <c r="J34" s="3"/>
      <c r="K34" s="55">
        <f t="shared" si="0"/>
        <v>0</v>
      </c>
      <c r="L34" s="10"/>
      <c r="M34" s="2"/>
      <c r="N34" s="2"/>
    </row>
    <row r="35" spans="1:14" x14ac:dyDescent="0.2">
      <c r="A35" s="15"/>
      <c r="B35" s="67" t="s">
        <v>23</v>
      </c>
      <c r="C35" s="69" t="s">
        <v>49</v>
      </c>
      <c r="D35" s="71" t="s">
        <v>32</v>
      </c>
      <c r="E35" s="34" t="s">
        <v>80</v>
      </c>
      <c r="F35" s="4">
        <v>1</v>
      </c>
      <c r="G35" s="35">
        <v>1</v>
      </c>
      <c r="H35" s="35"/>
      <c r="I35" s="35"/>
      <c r="J35" s="35"/>
      <c r="K35" s="56">
        <f t="shared" si="0"/>
        <v>0</v>
      </c>
      <c r="L35" s="10"/>
      <c r="M35" s="2"/>
      <c r="N35" s="2"/>
    </row>
    <row r="36" spans="1:14" x14ac:dyDescent="0.2">
      <c r="A36" s="15"/>
      <c r="B36" s="52" t="s">
        <v>15</v>
      </c>
      <c r="C36" s="17" t="s">
        <v>50</v>
      </c>
      <c r="D36" s="18" t="s">
        <v>32</v>
      </c>
      <c r="E36" s="19"/>
      <c r="F36" s="5">
        <v>3</v>
      </c>
      <c r="G36" s="41">
        <v>2</v>
      </c>
      <c r="H36" s="41"/>
      <c r="I36" s="41"/>
      <c r="J36" s="41"/>
      <c r="K36" s="51">
        <f t="shared" si="0"/>
        <v>0</v>
      </c>
      <c r="L36" s="10"/>
      <c r="M36" s="2"/>
      <c r="N36" s="2"/>
    </row>
    <row r="37" spans="1:14" x14ac:dyDescent="0.2">
      <c r="A37" s="15"/>
      <c r="B37" s="53" t="s">
        <v>16</v>
      </c>
      <c r="C37" s="20" t="s">
        <v>51</v>
      </c>
      <c r="D37" s="21" t="s">
        <v>33</v>
      </c>
      <c r="E37" s="22"/>
      <c r="F37" s="5">
        <v>1</v>
      </c>
      <c r="G37" s="5">
        <v>1</v>
      </c>
      <c r="H37" s="5"/>
      <c r="I37" s="5"/>
      <c r="J37" s="5"/>
      <c r="K37" s="51">
        <f t="shared" si="0"/>
        <v>0</v>
      </c>
      <c r="L37" s="10"/>
      <c r="M37" s="2"/>
      <c r="N37" s="2"/>
    </row>
    <row r="38" spans="1:14" x14ac:dyDescent="0.2">
      <c r="A38" s="15"/>
      <c r="B38" s="66" t="s">
        <v>17</v>
      </c>
      <c r="C38" s="68" t="s">
        <v>60</v>
      </c>
      <c r="D38" s="70" t="s">
        <v>32</v>
      </c>
      <c r="E38" s="33" t="s">
        <v>79</v>
      </c>
      <c r="F38" s="3">
        <v>3</v>
      </c>
      <c r="G38" s="3">
        <v>2</v>
      </c>
      <c r="H38" s="3"/>
      <c r="I38" s="3"/>
      <c r="J38" s="3"/>
      <c r="K38" s="55">
        <f t="shared" si="0"/>
        <v>0</v>
      </c>
      <c r="L38" s="10"/>
      <c r="M38" s="2"/>
      <c r="N38" s="2"/>
    </row>
    <row r="39" spans="1:14" x14ac:dyDescent="0.2">
      <c r="A39" s="15"/>
      <c r="B39" s="67" t="s">
        <v>17</v>
      </c>
      <c r="C39" s="69" t="s">
        <v>60</v>
      </c>
      <c r="D39" s="71" t="s">
        <v>32</v>
      </c>
      <c r="E39" s="34" t="s">
        <v>80</v>
      </c>
      <c r="F39" s="4">
        <v>3</v>
      </c>
      <c r="G39" s="35">
        <v>2</v>
      </c>
      <c r="H39" s="35"/>
      <c r="I39" s="35"/>
      <c r="J39" s="35"/>
      <c r="K39" s="56">
        <f t="shared" si="0"/>
        <v>0</v>
      </c>
      <c r="L39" s="10"/>
      <c r="M39" s="2"/>
      <c r="N39" s="2"/>
    </row>
    <row r="40" spans="1:14" x14ac:dyDescent="0.2">
      <c r="A40" s="15"/>
      <c r="B40" s="52" t="s">
        <v>53</v>
      </c>
      <c r="C40" s="17" t="s">
        <v>52</v>
      </c>
      <c r="D40" s="18" t="s">
        <v>32</v>
      </c>
      <c r="E40" s="19"/>
      <c r="F40" s="5">
        <v>2</v>
      </c>
      <c r="G40" s="41">
        <v>2</v>
      </c>
      <c r="H40" s="41"/>
      <c r="I40" s="41"/>
      <c r="J40" s="41"/>
      <c r="K40" s="51">
        <f t="shared" si="0"/>
        <v>0</v>
      </c>
      <c r="L40" s="10"/>
      <c r="M40" s="2"/>
      <c r="N40" s="2"/>
    </row>
    <row r="41" spans="1:14" x14ac:dyDescent="0.2">
      <c r="A41" s="15"/>
      <c r="B41" s="52" t="s">
        <v>18</v>
      </c>
      <c r="C41" s="17" t="s">
        <v>54</v>
      </c>
      <c r="D41" s="18" t="s">
        <v>32</v>
      </c>
      <c r="E41" s="19"/>
      <c r="F41" s="5">
        <v>1</v>
      </c>
      <c r="G41" s="5">
        <v>1</v>
      </c>
      <c r="H41" s="5"/>
      <c r="I41" s="5"/>
      <c r="J41" s="5"/>
      <c r="K41" s="51">
        <f t="shared" si="0"/>
        <v>0</v>
      </c>
      <c r="L41" s="10"/>
      <c r="M41" s="2"/>
      <c r="N41" s="2"/>
    </row>
    <row r="42" spans="1:14" x14ac:dyDescent="0.2">
      <c r="A42" s="15"/>
      <c r="B42" s="52" t="s">
        <v>19</v>
      </c>
      <c r="C42" s="17" t="s">
        <v>55</v>
      </c>
      <c r="D42" s="18" t="s">
        <v>32</v>
      </c>
      <c r="E42" s="19"/>
      <c r="F42" s="5">
        <v>3</v>
      </c>
      <c r="G42" s="5">
        <v>2</v>
      </c>
      <c r="H42" s="5"/>
      <c r="I42" s="5"/>
      <c r="J42" s="5"/>
      <c r="K42" s="51">
        <f t="shared" si="0"/>
        <v>0</v>
      </c>
      <c r="L42" s="10"/>
      <c r="M42" s="2"/>
      <c r="N42" s="2"/>
    </row>
    <row r="43" spans="1:14" x14ac:dyDescent="0.2">
      <c r="A43" s="15"/>
      <c r="B43" s="52" t="s">
        <v>1</v>
      </c>
      <c r="C43" s="17" t="s">
        <v>56</v>
      </c>
      <c r="D43" s="18" t="s">
        <v>32</v>
      </c>
      <c r="E43" s="19"/>
      <c r="F43" s="5">
        <v>4</v>
      </c>
      <c r="G43" s="41">
        <v>4</v>
      </c>
      <c r="H43" s="41"/>
      <c r="I43" s="41"/>
      <c r="J43" s="41"/>
      <c r="K43" s="51">
        <f t="shared" si="0"/>
        <v>0</v>
      </c>
      <c r="L43" s="10"/>
      <c r="M43" s="2"/>
      <c r="N43" s="2"/>
    </row>
    <row r="44" spans="1:14" x14ac:dyDescent="0.2">
      <c r="A44" s="15"/>
      <c r="B44" s="52" t="s">
        <v>70</v>
      </c>
      <c r="C44" s="17" t="s">
        <v>58</v>
      </c>
      <c r="D44" s="18" t="s">
        <v>32</v>
      </c>
      <c r="E44" s="19"/>
      <c r="F44" s="5">
        <v>2</v>
      </c>
      <c r="G44" s="5">
        <v>4</v>
      </c>
      <c r="H44" s="5"/>
      <c r="I44" s="5"/>
      <c r="J44" s="5"/>
      <c r="K44" s="51">
        <f t="shared" si="0"/>
        <v>0</v>
      </c>
      <c r="L44" s="10"/>
      <c r="M44" s="2"/>
      <c r="N44" s="2"/>
    </row>
    <row r="45" spans="1:14" x14ac:dyDescent="0.2">
      <c r="A45" s="15"/>
      <c r="B45" s="52" t="s">
        <v>20</v>
      </c>
      <c r="C45" s="17" t="s">
        <v>57</v>
      </c>
      <c r="D45" s="18" t="s">
        <v>32</v>
      </c>
      <c r="E45" s="19"/>
      <c r="F45" s="5">
        <v>8</v>
      </c>
      <c r="G45" s="5">
        <v>5</v>
      </c>
      <c r="H45" s="5"/>
      <c r="I45" s="5"/>
      <c r="J45" s="5"/>
      <c r="K45" s="51">
        <f t="shared" si="0"/>
        <v>0</v>
      </c>
      <c r="L45" s="10"/>
      <c r="M45" s="2"/>
      <c r="N45" s="2"/>
    </row>
    <row r="46" spans="1:14" x14ac:dyDescent="0.2">
      <c r="A46" s="15"/>
      <c r="B46" s="52" t="s">
        <v>24</v>
      </c>
      <c r="C46" s="17" t="s">
        <v>59</v>
      </c>
      <c r="D46" s="18" t="s">
        <v>32</v>
      </c>
      <c r="E46" s="22"/>
      <c r="F46" s="5">
        <v>1</v>
      </c>
      <c r="G46" s="5">
        <v>2</v>
      </c>
      <c r="H46" s="5"/>
      <c r="I46" s="5"/>
      <c r="J46" s="5"/>
      <c r="K46" s="51">
        <f t="shared" si="0"/>
        <v>0</v>
      </c>
      <c r="L46" s="10"/>
      <c r="M46" s="2"/>
      <c r="N46" s="2"/>
    </row>
    <row r="47" spans="1:14" x14ac:dyDescent="0.2">
      <c r="A47" s="15"/>
      <c r="B47" s="58" t="s">
        <v>90</v>
      </c>
      <c r="C47" s="31" t="s">
        <v>91</v>
      </c>
      <c r="D47" s="32" t="s">
        <v>33</v>
      </c>
      <c r="E47" s="22"/>
      <c r="F47" s="5">
        <v>1</v>
      </c>
      <c r="G47" s="41">
        <v>1</v>
      </c>
      <c r="H47" s="41"/>
      <c r="I47" s="41"/>
      <c r="J47" s="41"/>
      <c r="K47" s="51">
        <f t="shared" si="0"/>
        <v>0</v>
      </c>
      <c r="L47" s="10"/>
      <c r="M47" s="2"/>
      <c r="N47" s="2"/>
    </row>
    <row r="48" spans="1:14" x14ac:dyDescent="0.2">
      <c r="A48" s="15"/>
      <c r="B48" s="59" t="s">
        <v>75</v>
      </c>
      <c r="C48" s="36" t="s">
        <v>76</v>
      </c>
      <c r="D48" s="37" t="s">
        <v>33</v>
      </c>
      <c r="E48" s="22"/>
      <c r="F48" s="5">
        <v>1</v>
      </c>
      <c r="G48" s="5">
        <v>1</v>
      </c>
      <c r="H48" s="5"/>
      <c r="I48" s="5"/>
      <c r="J48" s="5"/>
      <c r="K48" s="51">
        <f t="shared" si="0"/>
        <v>0</v>
      </c>
      <c r="L48" s="10"/>
      <c r="M48" s="2"/>
      <c r="N48" s="2"/>
    </row>
    <row r="49" spans="1:14" x14ac:dyDescent="0.2">
      <c r="A49" s="15"/>
      <c r="B49" s="52" t="s">
        <v>21</v>
      </c>
      <c r="C49" s="17" t="s">
        <v>61</v>
      </c>
      <c r="D49" s="18" t="s">
        <v>32</v>
      </c>
      <c r="E49" s="19"/>
      <c r="F49" s="5">
        <v>8</v>
      </c>
      <c r="G49" s="41">
        <v>6</v>
      </c>
      <c r="H49" s="41"/>
      <c r="I49" s="41"/>
      <c r="J49" s="41"/>
      <c r="K49" s="51">
        <f t="shared" si="0"/>
        <v>0</v>
      </c>
      <c r="L49" s="10"/>
      <c r="M49" s="2"/>
      <c r="N49" s="2"/>
    </row>
    <row r="50" spans="1:14" x14ac:dyDescent="0.2">
      <c r="A50" s="15"/>
      <c r="B50" s="52" t="s">
        <v>25</v>
      </c>
      <c r="C50" s="17" t="s">
        <v>62</v>
      </c>
      <c r="D50" s="18" t="s">
        <v>32</v>
      </c>
      <c r="E50" s="19" t="s">
        <v>63</v>
      </c>
      <c r="F50" s="5">
        <v>15</v>
      </c>
      <c r="G50" s="5">
        <v>6</v>
      </c>
      <c r="H50" s="5"/>
      <c r="I50" s="5"/>
      <c r="J50" s="5"/>
      <c r="K50" s="51">
        <f t="shared" si="0"/>
        <v>0</v>
      </c>
      <c r="L50" s="10"/>
      <c r="M50" s="2"/>
      <c r="N50" s="2"/>
    </row>
    <row r="51" spans="1:14" x14ac:dyDescent="0.2">
      <c r="A51" s="15"/>
      <c r="B51" s="52" t="s">
        <v>26</v>
      </c>
      <c r="C51" s="17" t="s">
        <v>64</v>
      </c>
      <c r="D51" s="18" t="s">
        <v>32</v>
      </c>
      <c r="E51" s="19"/>
      <c r="F51" s="5">
        <v>75</v>
      </c>
      <c r="G51" s="5">
        <v>40</v>
      </c>
      <c r="H51" s="5"/>
      <c r="I51" s="5"/>
      <c r="J51" s="5"/>
      <c r="K51" s="51">
        <f t="shared" si="0"/>
        <v>0</v>
      </c>
      <c r="L51" s="10"/>
      <c r="M51" s="2"/>
      <c r="N51" s="2"/>
    </row>
    <row r="52" spans="1:14" x14ac:dyDescent="0.2">
      <c r="A52" s="15"/>
      <c r="B52" s="52" t="s">
        <v>27</v>
      </c>
      <c r="C52" s="17" t="s">
        <v>65</v>
      </c>
      <c r="D52" s="18" t="s">
        <v>32</v>
      </c>
      <c r="E52" s="19"/>
      <c r="F52" s="5">
        <v>8</v>
      </c>
      <c r="G52" s="5">
        <v>8</v>
      </c>
      <c r="H52" s="5"/>
      <c r="I52" s="5"/>
      <c r="J52" s="5"/>
      <c r="K52" s="51">
        <f t="shared" si="0"/>
        <v>0</v>
      </c>
      <c r="L52" s="10"/>
      <c r="M52" s="2"/>
      <c r="N52" s="2"/>
    </row>
    <row r="53" spans="1:14" x14ac:dyDescent="0.2">
      <c r="A53" s="15"/>
      <c r="B53" s="66" t="s">
        <v>82</v>
      </c>
      <c r="C53" s="68" t="s">
        <v>83</v>
      </c>
      <c r="D53" s="70" t="s">
        <v>32</v>
      </c>
      <c r="E53" s="33" t="s">
        <v>115</v>
      </c>
      <c r="F53" s="3">
        <v>45</v>
      </c>
      <c r="G53" s="3">
        <v>30</v>
      </c>
      <c r="H53" s="3"/>
      <c r="I53" s="3"/>
      <c r="J53" s="3"/>
      <c r="K53" s="55">
        <f t="shared" si="0"/>
        <v>0</v>
      </c>
      <c r="L53" s="10"/>
      <c r="M53" s="2"/>
      <c r="N53" s="2"/>
    </row>
    <row r="54" spans="1:14" ht="13.5" thickBot="1" x14ac:dyDescent="0.25">
      <c r="A54" s="10"/>
      <c r="B54" s="72"/>
      <c r="C54" s="73"/>
      <c r="D54" s="74"/>
      <c r="E54" s="62" t="s">
        <v>116</v>
      </c>
      <c r="F54" s="63">
        <v>75</v>
      </c>
      <c r="G54" s="64">
        <v>30</v>
      </c>
      <c r="H54" s="64"/>
      <c r="I54" s="64"/>
      <c r="J54" s="64"/>
      <c r="K54" s="65">
        <f t="shared" si="0"/>
        <v>0</v>
      </c>
      <c r="L54" s="10"/>
      <c r="M54" s="2"/>
      <c r="N54" s="2"/>
    </row>
    <row r="55" spans="1:14" ht="14.25" thickTop="1" thickBot="1" x14ac:dyDescent="0.25">
      <c r="A55" s="10"/>
      <c r="B55" s="6" t="s">
        <v>114</v>
      </c>
      <c r="C55" s="7"/>
      <c r="D55" s="8"/>
      <c r="E55" s="9"/>
      <c r="F55" s="39"/>
      <c r="G55" s="39"/>
      <c r="H55" s="39"/>
      <c r="I55" s="10"/>
      <c r="J55" s="10"/>
      <c r="K55" s="61">
        <f>SUM(K5:K54)</f>
        <v>0</v>
      </c>
      <c r="L55" s="10"/>
    </row>
    <row r="56" spans="1:14" ht="13.5" thickTop="1" x14ac:dyDescent="0.2">
      <c r="A56" s="10"/>
      <c r="B56" s="11"/>
      <c r="C56" s="7"/>
      <c r="D56" s="8"/>
      <c r="E56" s="9"/>
      <c r="F56" s="10"/>
      <c r="G56" s="10"/>
      <c r="H56" s="10"/>
      <c r="I56" s="10"/>
      <c r="J56" s="10"/>
      <c r="K56" s="10"/>
      <c r="L56" s="10"/>
    </row>
    <row r="57" spans="1:14" x14ac:dyDescent="0.2">
      <c r="A57" s="10"/>
      <c r="B57" s="12" t="s">
        <v>117</v>
      </c>
      <c r="C57" s="7"/>
      <c r="D57" s="8"/>
      <c r="E57" s="9"/>
      <c r="F57" s="10"/>
      <c r="G57" s="10"/>
      <c r="H57" s="10"/>
      <c r="I57" s="10"/>
      <c r="J57" s="10"/>
      <c r="K57" s="10"/>
      <c r="L57" s="10"/>
    </row>
    <row r="58" spans="1:14" x14ac:dyDescent="0.2">
      <c r="A58" s="10"/>
      <c r="B58" s="12" t="s">
        <v>94</v>
      </c>
      <c r="C58" s="7"/>
      <c r="D58" s="8"/>
      <c r="E58" s="9"/>
      <c r="F58" s="10"/>
      <c r="G58" s="10"/>
      <c r="H58" s="10"/>
      <c r="I58" s="10"/>
      <c r="J58" s="10"/>
      <c r="K58" s="10"/>
      <c r="L58" s="10"/>
    </row>
    <row r="59" spans="1:14" x14ac:dyDescent="0.2">
      <c r="A59" s="10"/>
      <c r="B59" s="12" t="s">
        <v>111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4" ht="4.5" customHeight="1" x14ac:dyDescent="0.2">
      <c r="A60" s="10"/>
      <c r="B60" s="4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4" x14ac:dyDescent="0.2">
      <c r="B61" s="1"/>
    </row>
    <row r="62" spans="1:14" x14ac:dyDescent="0.2">
      <c r="B62" s="1"/>
    </row>
    <row r="63" spans="1:14" x14ac:dyDescent="0.2">
      <c r="B63" s="1"/>
      <c r="F63" s="60"/>
    </row>
    <row r="64" spans="1:14" x14ac:dyDescent="0.2">
      <c r="B64" s="1"/>
      <c r="F64" s="60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</sheetData>
  <mergeCells count="19">
    <mergeCell ref="G17:G18"/>
    <mergeCell ref="B38:B39"/>
    <mergeCell ref="C38:C39"/>
    <mergeCell ref="D38:D39"/>
    <mergeCell ref="B32:B33"/>
    <mergeCell ref="C32:C33"/>
    <mergeCell ref="D32:D33"/>
    <mergeCell ref="B34:B35"/>
    <mergeCell ref="C34:C35"/>
    <mergeCell ref="D34:D35"/>
    <mergeCell ref="B17:B18"/>
    <mergeCell ref="C17:C18"/>
    <mergeCell ref="D17:D18"/>
    <mergeCell ref="B30:B31"/>
    <mergeCell ref="C30:C31"/>
    <mergeCell ref="D30:D31"/>
    <mergeCell ref="B53:B54"/>
    <mergeCell ref="C53:C54"/>
    <mergeCell ref="D53:D54"/>
  </mergeCells>
  <phoneticPr fontId="0" type="noConversion"/>
  <printOptions horizontalCentered="1"/>
  <pageMargins left="0.11811023622047245" right="0.11811023622047245" top="0.19685039370078741" bottom="0.19685039370078741" header="0.51181102362204722" footer="0.11811023622047245"/>
  <pageSetup paperSize="9" scale="90" orientation="portrait" r:id="rId1"/>
  <headerFooter alignWithMargins="0">
    <oddFooter>&amp;L&amp;8&amp;F&amp;R&amp;8&amp;D</oddFooter>
  </headerFooter>
  <ignoredErrors>
    <ignoredError sqref="B32:B42 B17 B25:B30 B31 B18 B5 B19:B24 B43:B53 B6:B15 B1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DPmB,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Nekvapil</dc:creator>
  <cp:lastModifiedBy>basic</cp:lastModifiedBy>
  <cp:lastPrinted>2019-12-10T09:28:23Z</cp:lastPrinted>
  <dcterms:created xsi:type="dcterms:W3CDTF">2001-12-14T12:30:15Z</dcterms:created>
  <dcterms:modified xsi:type="dcterms:W3CDTF">2020-02-26T13:25:17Z</dcterms:modified>
</cp:coreProperties>
</file>