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Z:\03-Verejné obstarávanie\2025\_PPA\51_PRV\BB Pivovar\"/>
    </mc:Choice>
  </mc:AlternateContent>
  <xr:revisionPtr revIDLastSave="0" documentId="8_{4CECBA24-8482-412B-97F8-C16B8BCAB187}" xr6:coauthVersionLast="47" xr6:coauthVersionMax="47" xr10:uidLastSave="{00000000-0000-0000-0000-000000000000}"/>
  <bookViews>
    <workbookView xWindow="-108" yWindow="-108" windowWidth="23256" windowHeight="12576" xr2:uid="{6C981A72-62DE-498B-83A8-4795AF9C9948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2" i="1" l="1"/>
  <c r="C53" i="1" l="1"/>
  <c r="C54" i="1" s="1"/>
</calcChain>
</file>

<file path=xl/sharedStrings.xml><?xml version="1.0" encoding="utf-8"?>
<sst xmlns="http://schemas.openxmlformats.org/spreadsheetml/2006/main" count="108" uniqueCount="64">
  <si>
    <t>Údaje o spoločnosti predkladajúcej ponuku</t>
  </si>
  <si>
    <t>Obchodné meno:</t>
  </si>
  <si>
    <t>Sídlo:</t>
  </si>
  <si>
    <t>IČO:</t>
  </si>
  <si>
    <t>Platca DPH (áno/nie):</t>
  </si>
  <si>
    <t>Kontaktná osoba + email+ tel. kontakt:</t>
  </si>
  <si>
    <t>dátum vypracovania cenovej ponuky:</t>
  </si>
  <si>
    <t>Príloha č. 1_Opis predmetu zákazky : Technológia automatizovaného hlavného kvasenia a dealkoholizácie piva – Nealko kolóna</t>
  </si>
  <si>
    <t>Parametre</t>
  </si>
  <si>
    <t>Automatizácia procesu hlavného kvasenia piva</t>
  </si>
  <si>
    <t xml:space="preserve">čerpadlo </t>
  </si>
  <si>
    <t xml:space="preserve">3 ks
</t>
  </si>
  <si>
    <t xml:space="preserve">uchádzdač vyplní hodnotu </t>
  </si>
  <si>
    <t>hygienické, nerez</t>
  </si>
  <si>
    <t>áno/nie</t>
  </si>
  <si>
    <t>výtlak min 25,0 m</t>
  </si>
  <si>
    <t>max.tlak: 5 bar</t>
  </si>
  <si>
    <t>elektromotor:
výkon min.   7 kW, 230V 50Hz</t>
  </si>
  <si>
    <t>pripojenie: príruby podľa DIN
vstup/výstup: DN-65 / DN-50
s jednoduchou mechanickou upchávkou</t>
  </si>
  <si>
    <t xml:space="preserve">Klapka  nerezová  </t>
  </si>
  <si>
    <t>18 ks DN 40</t>
  </si>
  <si>
    <t xml:space="preserve">Klapka nerezová </t>
  </si>
  <si>
    <t>36 ks DN 25</t>
  </si>
  <si>
    <t>171 ks DN 65</t>
  </si>
  <si>
    <t>Priehladítko Nerez</t>
  </si>
  <si>
    <t>21 ks</t>
  </si>
  <si>
    <t xml:space="preserve">Pohon klapky </t>
  </si>
  <si>
    <t>24 ks</t>
  </si>
  <si>
    <t xml:space="preserve">Teplomer priemyselný  </t>
  </si>
  <si>
    <t xml:space="preserve">18 ks   </t>
  </si>
  <si>
    <t xml:space="preserve">Frkvenčný menič  </t>
  </si>
  <si>
    <t>3 ks , min 7 kW</t>
  </si>
  <si>
    <t>HW riadiaci systém   - doplnenie do existujúceho systému</t>
  </si>
  <si>
    <t>áno</t>
  </si>
  <si>
    <t xml:space="preserve">SW riadiaci systém - doplnenie do existujúceho systému </t>
  </si>
  <si>
    <t xml:space="preserve">stupeň automatizácia </t>
  </si>
  <si>
    <t>poloautomat</t>
  </si>
  <si>
    <t>vzdialená správa</t>
  </si>
  <si>
    <t>CIP režim</t>
  </si>
  <si>
    <t>Strojná montáž klapiek a potrubí  nerez</t>
  </si>
  <si>
    <t>Elektromonáž</t>
  </si>
  <si>
    <t>Suma spolu bez DPH za 1 ks</t>
  </si>
  <si>
    <t>Typové označenie zariadenia</t>
  </si>
  <si>
    <t xml:space="preserve">Cieľom je zautomatizovať proces hlavného kvasenia a jednotlivých procesov, potrebných k zabezpečeniu riaeného procesu kvasenia piva. Projekt pozostáva z automatizácia 18 kvasných tankov, na ktorých dôjde k výmene klapiek určených na reguláciu teploty  v kvasnom tanku  k výmene riadiacixh prvkov  a k doplneniu 18 tankov do riadiaceho systému </t>
  </si>
  <si>
    <t xml:space="preserve">Vyplní uchádzač </t>
  </si>
  <si>
    <t xml:space="preserve">Zariadenie na dealkoholizáciu piva </t>
  </si>
  <si>
    <t xml:space="preserve">Zariadenie na delkoholizáciu piva  </t>
  </si>
  <si>
    <t xml:space="preserve">min 38 hl/24 hod </t>
  </si>
  <si>
    <t xml:space="preserve">uchádzač vyplní hodnotu </t>
  </si>
  <si>
    <t xml:space="preserve">výstupný produkt  max 0,5% alkoholu  </t>
  </si>
  <si>
    <t>Nerezové prevedenie</t>
  </si>
  <si>
    <t xml:space="preserve">stupeň automatizácie </t>
  </si>
  <si>
    <t>automat</t>
  </si>
  <si>
    <t xml:space="preserve">HW riadiaci systém </t>
  </si>
  <si>
    <t>SW riadiaci systém</t>
  </si>
  <si>
    <t>licencia počet ks min 1</t>
  </si>
  <si>
    <t>automatizovaný CIP režim</t>
  </si>
  <si>
    <t xml:space="preserve">Strojná montáž </t>
  </si>
  <si>
    <t>Celková cena bez DPH</t>
  </si>
  <si>
    <t>DPH 23%</t>
  </si>
  <si>
    <t>Celková cena s DPH</t>
  </si>
  <si>
    <t xml:space="preserve">podpis + pečiatka </t>
  </si>
  <si>
    <t>Nealko kolóna : zariadenie na dealkoholizáciu piva a extrakciu alkoholu z pivných produktov</t>
  </si>
  <si>
    <t xml:space="preserve">Navrhovaná celková suma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</si>
</sst>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EUR&quot;_-;\-* #,##0.00\ &quot;EUR&quot;_-;_-* &quot;-&quot;??\ &quot;EUR&quot;_-;_-@_-"/>
  </numFmts>
  <fonts count="10" x14ac:knownFonts="1">
    <font>
      <sz val="11"/>
      <color theme="1"/>
      <name val="Aptos Narrow"/>
      <family val="2"/>
      <charset val="238"/>
      <scheme val="minor"/>
    </font>
    <font>
      <sz val="11"/>
      <color theme="1"/>
      <name val="Calibri Light"/>
      <family val="2"/>
      <charset val="238"/>
    </font>
    <font>
      <b/>
      <sz val="11"/>
      <color theme="1"/>
      <name val="Calibri Light"/>
      <family val="2"/>
      <charset val="238"/>
    </font>
    <font>
      <b/>
      <sz val="12"/>
      <color theme="1"/>
      <name val="Calibri Light"/>
      <family val="2"/>
      <charset val="238"/>
    </font>
    <font>
      <sz val="11"/>
      <name val="Calibri Light"/>
      <family val="2"/>
      <charset val="238"/>
    </font>
    <font>
      <b/>
      <sz val="11"/>
      <name val="Calibri Light"/>
      <family val="2"/>
      <charset val="238"/>
    </font>
    <font>
      <i/>
      <sz val="11"/>
      <name val="Calibri Light"/>
      <family val="2"/>
      <charset val="238"/>
    </font>
    <font>
      <b/>
      <sz val="13"/>
      <color indexed="8"/>
      <name val="Calibri Light"/>
      <family val="2"/>
      <charset val="238"/>
    </font>
    <font>
      <sz val="13"/>
      <color theme="1"/>
      <name val="Calibri Light"/>
      <family val="2"/>
      <charset val="238"/>
    </font>
    <font>
      <b/>
      <u/>
      <sz val="12"/>
      <color theme="1"/>
      <name val="Calibri Light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89999084444715716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3" fillId="2" borderId="33" xfId="0" applyFont="1" applyFill="1" applyBorder="1" applyAlignment="1">
      <alignment horizontal="center"/>
    </xf>
    <xf numFmtId="0" fontId="3" fillId="2" borderId="34" xfId="0" applyFont="1" applyFill="1" applyBorder="1" applyAlignment="1">
      <alignment horizontal="center"/>
    </xf>
    <xf numFmtId="0" fontId="3" fillId="2" borderId="35" xfId="0" applyFont="1" applyFill="1" applyBorder="1" applyAlignment="1">
      <alignment horizontal="center"/>
    </xf>
    <xf numFmtId="0" fontId="4" fillId="5" borderId="15" xfId="0" applyFont="1" applyFill="1" applyBorder="1" applyAlignment="1">
      <alignment horizontal="center" wrapText="1"/>
    </xf>
    <xf numFmtId="0" fontId="1" fillId="6" borderId="13" xfId="0" applyFont="1" applyFill="1" applyBorder="1" applyAlignment="1">
      <alignment horizontal="center"/>
    </xf>
    <xf numFmtId="0" fontId="4" fillId="0" borderId="16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4" fillId="0" borderId="11" xfId="0" applyFont="1" applyBorder="1" applyAlignment="1">
      <alignment horizontal="left" wrapText="1"/>
    </xf>
    <xf numFmtId="0" fontId="4" fillId="0" borderId="15" xfId="0" applyFont="1" applyBorder="1" applyAlignment="1">
      <alignment horizontal="center"/>
    </xf>
    <xf numFmtId="0" fontId="4" fillId="0" borderId="11" xfId="0" applyFont="1" applyBorder="1" applyAlignment="1">
      <alignment horizontal="left"/>
    </xf>
    <xf numFmtId="0" fontId="4" fillId="0" borderId="15" xfId="0" applyFont="1" applyBorder="1" applyAlignment="1">
      <alignment horizontal="center" wrapText="1"/>
    </xf>
    <xf numFmtId="0" fontId="1" fillId="6" borderId="18" xfId="0" applyFont="1" applyFill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4" fillId="0" borderId="14" xfId="0" applyFont="1" applyBorder="1" applyAlignment="1">
      <alignment horizontal="left"/>
    </xf>
    <xf numFmtId="0" fontId="1" fillId="0" borderId="27" xfId="0" applyFont="1" applyBorder="1" applyAlignment="1">
      <alignment horizontal="center"/>
    </xf>
    <xf numFmtId="0" fontId="1" fillId="6" borderId="28" xfId="0" applyFont="1" applyFill="1" applyBorder="1" applyAlignment="1">
      <alignment horizontal="center"/>
    </xf>
    <xf numFmtId="0" fontId="5" fillId="5" borderId="29" xfId="0" applyFont="1" applyFill="1" applyBorder="1" applyAlignment="1">
      <alignment horizontal="center"/>
    </xf>
    <xf numFmtId="0" fontId="5" fillId="5" borderId="30" xfId="0" applyFont="1" applyFill="1" applyBorder="1" applyAlignment="1">
      <alignment horizontal="center"/>
    </xf>
    <xf numFmtId="0" fontId="6" fillId="6" borderId="31" xfId="0" applyFont="1" applyFill="1" applyBorder="1" applyAlignment="1"/>
    <xf numFmtId="0" fontId="4" fillId="0" borderId="20" xfId="0" applyFont="1" applyBorder="1" applyAlignment="1">
      <alignment horizontal="left" wrapText="1"/>
    </xf>
    <xf numFmtId="0" fontId="4" fillId="0" borderId="41" xfId="0" applyFont="1" applyBorder="1" applyAlignment="1">
      <alignment horizontal="center" wrapText="1"/>
    </xf>
    <xf numFmtId="0" fontId="1" fillId="6" borderId="35" xfId="0" applyFont="1" applyFill="1" applyBorder="1" applyAlignment="1">
      <alignment horizontal="center"/>
    </xf>
    <xf numFmtId="0" fontId="4" fillId="0" borderId="16" xfId="0" applyFont="1" applyBorder="1" applyAlignment="1">
      <alignment horizontal="left" wrapText="1"/>
    </xf>
    <xf numFmtId="0" fontId="4" fillId="0" borderId="17" xfId="0" applyFont="1" applyBorder="1" applyAlignment="1">
      <alignment horizontal="left" wrapText="1"/>
    </xf>
    <xf numFmtId="0" fontId="4" fillId="0" borderId="11" xfId="0" applyFont="1" applyBorder="1"/>
    <xf numFmtId="0" fontId="4" fillId="0" borderId="11" xfId="0" applyFont="1" applyBorder="1" applyAlignment="1">
      <alignment wrapText="1"/>
    </xf>
    <xf numFmtId="0" fontId="5" fillId="0" borderId="39" xfId="0" applyFont="1" applyBorder="1" applyAlignment="1">
      <alignment horizontal="center"/>
    </xf>
    <xf numFmtId="0" fontId="5" fillId="0" borderId="45" xfId="0" applyFont="1" applyBorder="1" applyAlignment="1">
      <alignment horizontal="center"/>
    </xf>
    <xf numFmtId="0" fontId="1" fillId="6" borderId="6" xfId="0" applyFont="1" applyFill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8" fillId="0" borderId="0" xfId="0" applyFont="1"/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8" fillId="5" borderId="0" xfId="0" applyFont="1" applyFill="1"/>
    <xf numFmtId="0" fontId="9" fillId="3" borderId="7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left" vertical="center" wrapText="1" indent="4"/>
    </xf>
    <xf numFmtId="0" fontId="3" fillId="4" borderId="9" xfId="0" applyFont="1" applyFill="1" applyBorder="1" applyAlignment="1">
      <alignment horizontal="left" vertical="center" wrapText="1" indent="4"/>
    </xf>
    <xf numFmtId="3" fontId="3" fillId="4" borderId="9" xfId="0" applyNumberFormat="1" applyFont="1" applyFill="1" applyBorder="1" applyAlignment="1">
      <alignment horizontal="left" vertical="center" wrapText="1" indent="4"/>
    </xf>
    <xf numFmtId="0" fontId="3" fillId="4" borderId="32" xfId="0" applyFont="1" applyFill="1" applyBorder="1" applyAlignment="1">
      <alignment horizontal="left" vertical="center" wrapText="1" indent="4"/>
    </xf>
    <xf numFmtId="14" fontId="3" fillId="4" borderId="32" xfId="0" applyNumberFormat="1" applyFont="1" applyFill="1" applyBorder="1" applyAlignment="1">
      <alignment horizontal="left" vertical="center" wrapText="1" indent="4"/>
    </xf>
    <xf numFmtId="0" fontId="3" fillId="2" borderId="36" xfId="0" applyFont="1" applyFill="1" applyBorder="1" applyAlignment="1">
      <alignment horizontal="center"/>
    </xf>
    <xf numFmtId="0" fontId="3" fillId="2" borderId="41" xfId="0" applyFont="1" applyFill="1" applyBorder="1" applyAlignment="1">
      <alignment horizontal="center"/>
    </xf>
    <xf numFmtId="0" fontId="3" fillId="2" borderId="42" xfId="0" applyFont="1" applyFill="1" applyBorder="1" applyAlignment="1">
      <alignment horizontal="center"/>
    </xf>
    <xf numFmtId="0" fontId="2" fillId="7" borderId="14" xfId="0" applyFont="1" applyFill="1" applyBorder="1" applyAlignment="1">
      <alignment horizontal="center"/>
    </xf>
    <xf numFmtId="0" fontId="2" fillId="7" borderId="27" xfId="0" applyFont="1" applyFill="1" applyBorder="1" applyAlignment="1">
      <alignment horizontal="center"/>
    </xf>
    <xf numFmtId="0" fontId="2" fillId="7" borderId="22" xfId="0" applyFont="1" applyFill="1" applyBorder="1" applyAlignment="1">
      <alignment horizontal="center" wrapText="1"/>
    </xf>
    <xf numFmtId="0" fontId="2" fillId="7" borderId="43" xfId="0" applyFont="1" applyFill="1" applyBorder="1" applyAlignment="1">
      <alignment horizontal="center" wrapText="1"/>
    </xf>
    <xf numFmtId="0" fontId="2" fillId="7" borderId="28" xfId="0" applyFont="1" applyFill="1" applyBorder="1" applyAlignment="1">
      <alignment horizontal="center" wrapText="1"/>
    </xf>
    <xf numFmtId="0" fontId="4" fillId="5" borderId="46" xfId="0" applyFont="1" applyFill="1" applyBorder="1" applyAlignment="1">
      <alignment horizontal="center" wrapText="1"/>
    </xf>
    <xf numFmtId="0" fontId="2" fillId="7" borderId="29" xfId="0" applyFont="1" applyFill="1" applyBorder="1" applyAlignment="1">
      <alignment horizontal="center" wrapText="1"/>
    </xf>
    <xf numFmtId="0" fontId="2" fillId="7" borderId="30" xfId="0" applyFont="1" applyFill="1" applyBorder="1" applyAlignment="1">
      <alignment horizontal="center" wrapText="1"/>
    </xf>
    <xf numFmtId="0" fontId="2" fillId="7" borderId="31" xfId="0" applyFont="1" applyFill="1" applyBorder="1" applyAlignment="1">
      <alignment horizontal="center" wrapText="1"/>
    </xf>
    <xf numFmtId="0" fontId="2" fillId="7" borderId="44" xfId="0" applyFont="1" applyFill="1" applyBorder="1" applyAlignment="1">
      <alignment horizontal="center"/>
    </xf>
    <xf numFmtId="0" fontId="2" fillId="7" borderId="47" xfId="0" applyFont="1" applyFill="1" applyBorder="1" applyAlignment="1">
      <alignment horizontal="center"/>
    </xf>
    <xf numFmtId="0" fontId="2" fillId="7" borderId="48" xfId="0" applyFont="1" applyFill="1" applyBorder="1" applyAlignment="1">
      <alignment horizontal="center"/>
    </xf>
    <xf numFmtId="0" fontId="2" fillId="7" borderId="3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3" fillId="5" borderId="2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/>
    </xf>
    <xf numFmtId="0" fontId="3" fillId="5" borderId="5" xfId="0" applyFont="1" applyFill="1" applyBorder="1" applyAlignment="1">
      <alignment horizontal="center"/>
    </xf>
    <xf numFmtId="0" fontId="3" fillId="5" borderId="6" xfId="0" applyFont="1" applyFill="1" applyBorder="1" applyAlignment="1">
      <alignment horizontal="center"/>
    </xf>
    <xf numFmtId="0" fontId="5" fillId="8" borderId="36" xfId="0" applyFont="1" applyFill="1" applyBorder="1" applyAlignment="1">
      <alignment horizontal="right"/>
    </xf>
    <xf numFmtId="0" fontId="5" fillId="8" borderId="37" xfId="0" applyFont="1" applyFill="1" applyBorder="1" applyAlignment="1">
      <alignment horizontal="right"/>
    </xf>
    <xf numFmtId="164" fontId="5" fillId="8" borderId="38" xfId="0" applyNumberFormat="1" applyFont="1" applyFill="1" applyBorder="1"/>
    <xf numFmtId="0" fontId="5" fillId="8" borderId="11" xfId="0" applyFont="1" applyFill="1" applyBorder="1" applyAlignment="1">
      <alignment horizontal="right"/>
    </xf>
    <xf numFmtId="0" fontId="5" fillId="8" borderId="23" xfId="0" applyFont="1" applyFill="1" applyBorder="1" applyAlignment="1">
      <alignment horizontal="right"/>
    </xf>
    <xf numFmtId="164" fontId="5" fillId="8" borderId="9" xfId="0" applyNumberFormat="1" applyFont="1" applyFill="1" applyBorder="1"/>
    <xf numFmtId="0" fontId="5" fillId="8" borderId="39" xfId="0" applyFont="1" applyFill="1" applyBorder="1" applyAlignment="1">
      <alignment horizontal="right"/>
    </xf>
    <xf numFmtId="0" fontId="5" fillId="8" borderId="40" xfId="0" applyFont="1" applyFill="1" applyBorder="1" applyAlignment="1">
      <alignment horizontal="right"/>
    </xf>
    <xf numFmtId="164" fontId="5" fillId="8" borderId="10" xfId="0" applyNumberFormat="1" applyFont="1" applyFill="1" applyBorder="1"/>
    <xf numFmtId="0" fontId="2" fillId="8" borderId="29" xfId="0" applyFont="1" applyFill="1" applyBorder="1" applyAlignment="1">
      <alignment horizontal="center"/>
    </xf>
    <xf numFmtId="0" fontId="2" fillId="8" borderId="21" xfId="0" applyFont="1" applyFill="1" applyBorder="1" applyAlignment="1">
      <alignment horizontal="center"/>
    </xf>
    <xf numFmtId="164" fontId="5" fillId="8" borderId="26" xfId="0" applyNumberFormat="1" applyFont="1" applyFill="1" applyBorder="1"/>
    <xf numFmtId="0" fontId="2" fillId="8" borderId="4" xfId="0" applyFont="1" applyFill="1" applyBorder="1" applyAlignment="1">
      <alignment horizontal="center"/>
    </xf>
    <xf numFmtId="0" fontId="2" fillId="8" borderId="6" xfId="0" applyFont="1" applyFill="1" applyBorder="1" applyAlignment="1">
      <alignment horizontal="center"/>
    </xf>
    <xf numFmtId="164" fontId="5" fillId="8" borderId="19" xfId="0" applyNumberFormat="1" applyFont="1" applyFill="1" applyBorder="1"/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F42679-BAA7-4DDC-A242-C903E3F75C8B}">
  <dimension ref="A1:C59"/>
  <sheetViews>
    <sheetView tabSelected="1" workbookViewId="0">
      <selection activeCell="H7" sqref="H7"/>
    </sheetView>
  </sheetViews>
  <sheetFormatPr defaultRowHeight="17.399999999999999" x14ac:dyDescent="0.35"/>
  <cols>
    <col min="1" max="1" width="34.109375" style="42" customWidth="1"/>
    <col min="2" max="2" width="37.6640625" style="42" customWidth="1"/>
    <col min="3" max="3" width="60.109375" style="42" customWidth="1"/>
    <col min="4" max="16384" width="8.88671875" style="42"/>
  </cols>
  <sheetData>
    <row r="1" spans="1:3" x14ac:dyDescent="0.35">
      <c r="A1" s="39" t="s">
        <v>7</v>
      </c>
      <c r="B1" s="40"/>
      <c r="C1" s="41"/>
    </row>
    <row r="2" spans="1:3" ht="31.8" customHeight="1" thickBot="1" x14ac:dyDescent="0.4">
      <c r="A2" s="43"/>
      <c r="B2" s="44"/>
      <c r="C2" s="45"/>
    </row>
    <row r="3" spans="1:3" ht="31.8" customHeight="1" x14ac:dyDescent="0.35">
      <c r="A3" s="47" t="s">
        <v>0</v>
      </c>
      <c r="B3" s="48" t="s">
        <v>1</v>
      </c>
      <c r="C3" s="48"/>
    </row>
    <row r="4" spans="1:3" ht="21.6" customHeight="1" x14ac:dyDescent="0.35">
      <c r="A4" s="47"/>
      <c r="B4" s="49" t="s">
        <v>2</v>
      </c>
      <c r="C4" s="49"/>
    </row>
    <row r="5" spans="1:3" ht="21.6" customHeight="1" x14ac:dyDescent="0.35">
      <c r="A5" s="47"/>
      <c r="B5" s="49" t="s">
        <v>3</v>
      </c>
      <c r="C5" s="50"/>
    </row>
    <row r="6" spans="1:3" ht="23.4" customHeight="1" x14ac:dyDescent="0.35">
      <c r="A6" s="47"/>
      <c r="B6" s="49" t="s">
        <v>4</v>
      </c>
      <c r="C6" s="49"/>
    </row>
    <row r="7" spans="1:3" ht="31.2" customHeight="1" x14ac:dyDescent="0.35">
      <c r="A7" s="47"/>
      <c r="B7" s="49" t="s">
        <v>5</v>
      </c>
      <c r="C7" s="49"/>
    </row>
    <row r="8" spans="1:3" ht="31.8" customHeight="1" thickBot="1" x14ac:dyDescent="0.4">
      <c r="A8" s="47"/>
      <c r="B8" s="51" t="s">
        <v>6</v>
      </c>
      <c r="C8" s="52"/>
    </row>
    <row r="9" spans="1:3" ht="19.8" customHeight="1" x14ac:dyDescent="0.35">
      <c r="A9" s="1" t="s">
        <v>9</v>
      </c>
      <c r="B9" s="2"/>
      <c r="C9" s="3"/>
    </row>
    <row r="10" spans="1:3" ht="59.4" customHeight="1" thickBot="1" x14ac:dyDescent="0.4">
      <c r="A10" s="58" t="s">
        <v>43</v>
      </c>
      <c r="B10" s="59"/>
      <c r="C10" s="60"/>
    </row>
    <row r="11" spans="1:3" ht="31.8" customHeight="1" thickBot="1" x14ac:dyDescent="0.4">
      <c r="A11" s="62" t="s">
        <v>8</v>
      </c>
      <c r="B11" s="63"/>
      <c r="C11" s="64" t="s">
        <v>44</v>
      </c>
    </row>
    <row r="12" spans="1:3" ht="29.4" x14ac:dyDescent="0.35">
      <c r="A12" s="6" t="s">
        <v>10</v>
      </c>
      <c r="B12" s="61" t="s">
        <v>11</v>
      </c>
      <c r="C12" s="12" t="s">
        <v>12</v>
      </c>
    </row>
    <row r="13" spans="1:3" x14ac:dyDescent="0.35">
      <c r="A13" s="6"/>
      <c r="B13" s="4" t="s">
        <v>13</v>
      </c>
      <c r="C13" s="5" t="s">
        <v>14</v>
      </c>
    </row>
    <row r="14" spans="1:3" x14ac:dyDescent="0.35">
      <c r="A14" s="6"/>
      <c r="B14" s="4" t="s">
        <v>15</v>
      </c>
      <c r="C14" s="5" t="s">
        <v>12</v>
      </c>
    </row>
    <row r="15" spans="1:3" x14ac:dyDescent="0.35">
      <c r="A15" s="6"/>
      <c r="B15" s="4" t="s">
        <v>16</v>
      </c>
      <c r="C15" s="5" t="s">
        <v>12</v>
      </c>
    </row>
    <row r="16" spans="1:3" ht="29.4" x14ac:dyDescent="0.35">
      <c r="A16" s="6"/>
      <c r="B16" s="4" t="s">
        <v>17</v>
      </c>
      <c r="C16" s="5" t="s">
        <v>12</v>
      </c>
    </row>
    <row r="17" spans="1:3" ht="43.8" x14ac:dyDescent="0.35">
      <c r="A17" s="7"/>
      <c r="B17" s="4" t="s">
        <v>18</v>
      </c>
      <c r="C17" s="5" t="s">
        <v>14</v>
      </c>
    </row>
    <row r="18" spans="1:3" x14ac:dyDescent="0.35">
      <c r="A18" s="8" t="s">
        <v>19</v>
      </c>
      <c r="B18" s="9" t="s">
        <v>20</v>
      </c>
      <c r="C18" s="5" t="s">
        <v>12</v>
      </c>
    </row>
    <row r="19" spans="1:3" x14ac:dyDescent="0.35">
      <c r="A19" s="8" t="s">
        <v>21</v>
      </c>
      <c r="B19" s="9" t="s">
        <v>22</v>
      </c>
      <c r="C19" s="5" t="s">
        <v>12</v>
      </c>
    </row>
    <row r="20" spans="1:3" x14ac:dyDescent="0.35">
      <c r="A20" s="8" t="s">
        <v>19</v>
      </c>
      <c r="B20" s="9" t="s">
        <v>23</v>
      </c>
      <c r="C20" s="5" t="s">
        <v>12</v>
      </c>
    </row>
    <row r="21" spans="1:3" x14ac:dyDescent="0.35">
      <c r="A21" s="8" t="s">
        <v>24</v>
      </c>
      <c r="B21" s="9" t="s">
        <v>25</v>
      </c>
      <c r="C21" s="5" t="s">
        <v>12</v>
      </c>
    </row>
    <row r="22" spans="1:3" x14ac:dyDescent="0.35">
      <c r="A22" s="8" t="s">
        <v>26</v>
      </c>
      <c r="B22" s="9" t="s">
        <v>27</v>
      </c>
      <c r="C22" s="5" t="s">
        <v>12</v>
      </c>
    </row>
    <row r="23" spans="1:3" x14ac:dyDescent="0.35">
      <c r="A23" s="10" t="s">
        <v>28</v>
      </c>
      <c r="B23" s="9" t="s">
        <v>29</v>
      </c>
      <c r="C23" s="5" t="s">
        <v>12</v>
      </c>
    </row>
    <row r="24" spans="1:3" x14ac:dyDescent="0.35">
      <c r="A24" s="10" t="s">
        <v>30</v>
      </c>
      <c r="B24" s="11" t="s">
        <v>31</v>
      </c>
      <c r="C24" s="5" t="s">
        <v>12</v>
      </c>
    </row>
    <row r="25" spans="1:3" x14ac:dyDescent="0.35">
      <c r="A25" s="10" t="s">
        <v>32</v>
      </c>
      <c r="B25" s="11" t="s">
        <v>33</v>
      </c>
      <c r="C25" s="5" t="s">
        <v>14</v>
      </c>
    </row>
    <row r="26" spans="1:3" ht="29.4" x14ac:dyDescent="0.35">
      <c r="A26" s="8" t="s">
        <v>34</v>
      </c>
      <c r="B26" s="9" t="s">
        <v>33</v>
      </c>
      <c r="C26" s="12" t="s">
        <v>14</v>
      </c>
    </row>
    <row r="27" spans="1:3" x14ac:dyDescent="0.35">
      <c r="A27" s="8" t="s">
        <v>35</v>
      </c>
      <c r="B27" s="9" t="s">
        <v>36</v>
      </c>
      <c r="C27" s="12" t="s">
        <v>12</v>
      </c>
    </row>
    <row r="28" spans="1:3" x14ac:dyDescent="0.35">
      <c r="A28" s="8" t="s">
        <v>37</v>
      </c>
      <c r="B28" s="13" t="s">
        <v>33</v>
      </c>
      <c r="C28" s="5" t="s">
        <v>14</v>
      </c>
    </row>
    <row r="29" spans="1:3" x14ac:dyDescent="0.35">
      <c r="A29" s="10" t="s">
        <v>38</v>
      </c>
      <c r="B29" s="13" t="s">
        <v>33</v>
      </c>
      <c r="C29" s="5" t="s">
        <v>14</v>
      </c>
    </row>
    <row r="30" spans="1:3" x14ac:dyDescent="0.35">
      <c r="A30" s="10" t="s">
        <v>39</v>
      </c>
      <c r="B30" s="13" t="s">
        <v>33</v>
      </c>
      <c r="C30" s="5" t="s">
        <v>14</v>
      </c>
    </row>
    <row r="31" spans="1:3" ht="18" thickBot="1" x14ac:dyDescent="0.4">
      <c r="A31" s="14" t="s">
        <v>40</v>
      </c>
      <c r="B31" s="15" t="s">
        <v>33</v>
      </c>
      <c r="C31" s="16" t="s">
        <v>14</v>
      </c>
    </row>
    <row r="32" spans="1:3" ht="18" thickBot="1" x14ac:dyDescent="0.4">
      <c r="A32" s="17" t="s">
        <v>42</v>
      </c>
      <c r="B32" s="18"/>
      <c r="C32" s="19"/>
    </row>
    <row r="33" spans="1:3" ht="18" thickBot="1" x14ac:dyDescent="0.4">
      <c r="A33" s="84" t="s">
        <v>41</v>
      </c>
      <c r="B33" s="85"/>
      <c r="C33" s="86">
        <v>0</v>
      </c>
    </row>
    <row r="34" spans="1:3" ht="18" thickBot="1" x14ac:dyDescent="0.4"/>
    <row r="35" spans="1:3" ht="19.8" customHeight="1" x14ac:dyDescent="0.35">
      <c r="A35" s="53" t="s">
        <v>45</v>
      </c>
      <c r="B35" s="54"/>
      <c r="C35" s="55"/>
    </row>
    <row r="36" spans="1:3" ht="19.8" customHeight="1" thickBot="1" x14ac:dyDescent="0.4">
      <c r="A36" s="56" t="s">
        <v>62</v>
      </c>
      <c r="B36" s="57"/>
      <c r="C36" s="65"/>
    </row>
    <row r="37" spans="1:3" ht="19.8" customHeight="1" thickBot="1" x14ac:dyDescent="0.4">
      <c r="A37" s="66" t="s">
        <v>8</v>
      </c>
      <c r="B37" s="67"/>
      <c r="C37" s="68" t="s">
        <v>44</v>
      </c>
    </row>
    <row r="38" spans="1:3" x14ac:dyDescent="0.35">
      <c r="A38" s="20" t="s">
        <v>46</v>
      </c>
      <c r="B38" s="21" t="s">
        <v>47</v>
      </c>
      <c r="C38" s="22" t="s">
        <v>48</v>
      </c>
    </row>
    <row r="39" spans="1:3" x14ac:dyDescent="0.35">
      <c r="A39" s="23"/>
      <c r="B39" s="11" t="s">
        <v>49</v>
      </c>
      <c r="C39" s="12" t="s">
        <v>48</v>
      </c>
    </row>
    <row r="40" spans="1:3" x14ac:dyDescent="0.35">
      <c r="A40" s="24"/>
      <c r="B40" s="11" t="s">
        <v>50</v>
      </c>
      <c r="C40" s="12" t="s">
        <v>14</v>
      </c>
    </row>
    <row r="41" spans="1:3" x14ac:dyDescent="0.35">
      <c r="A41" s="25" t="s">
        <v>51</v>
      </c>
      <c r="B41" s="11" t="s">
        <v>52</v>
      </c>
      <c r="C41" s="12" t="s">
        <v>48</v>
      </c>
    </row>
    <row r="42" spans="1:3" x14ac:dyDescent="0.35">
      <c r="A42" s="25" t="s">
        <v>53</v>
      </c>
      <c r="B42" s="11" t="s">
        <v>33</v>
      </c>
      <c r="C42" s="5" t="s">
        <v>14</v>
      </c>
    </row>
    <row r="43" spans="1:3" x14ac:dyDescent="0.35">
      <c r="A43" s="26" t="s">
        <v>54</v>
      </c>
      <c r="B43" s="9" t="s">
        <v>55</v>
      </c>
      <c r="C43" s="12" t="s">
        <v>48</v>
      </c>
    </row>
    <row r="44" spans="1:3" x14ac:dyDescent="0.35">
      <c r="A44" s="26" t="s">
        <v>37</v>
      </c>
      <c r="B44" s="13" t="s">
        <v>33</v>
      </c>
      <c r="C44" s="5" t="s">
        <v>14</v>
      </c>
    </row>
    <row r="45" spans="1:3" x14ac:dyDescent="0.35">
      <c r="A45" s="25" t="s">
        <v>56</v>
      </c>
      <c r="B45" s="13" t="s">
        <v>33</v>
      </c>
      <c r="C45" s="5" t="s">
        <v>14</v>
      </c>
    </row>
    <row r="46" spans="1:3" x14ac:dyDescent="0.35">
      <c r="A46" s="25" t="s">
        <v>57</v>
      </c>
      <c r="B46" s="13" t="s">
        <v>33</v>
      </c>
      <c r="C46" s="5" t="s">
        <v>14</v>
      </c>
    </row>
    <row r="47" spans="1:3" x14ac:dyDescent="0.35">
      <c r="A47" s="25" t="s">
        <v>40</v>
      </c>
      <c r="B47" s="13" t="s">
        <v>33</v>
      </c>
      <c r="C47" s="5" t="s">
        <v>14</v>
      </c>
    </row>
    <row r="48" spans="1:3" ht="18" thickBot="1" x14ac:dyDescent="0.4">
      <c r="A48" s="27" t="s">
        <v>42</v>
      </c>
      <c r="B48" s="28"/>
      <c r="C48" s="29"/>
    </row>
    <row r="49" spans="1:3" ht="18" thickBot="1" x14ac:dyDescent="0.4">
      <c r="A49" s="87" t="s">
        <v>41</v>
      </c>
      <c r="B49" s="88"/>
      <c r="C49" s="89">
        <v>0</v>
      </c>
    </row>
    <row r="50" spans="1:3" s="46" customFormat="1" x14ac:dyDescent="0.35">
      <c r="A50" s="69" t="s">
        <v>63</v>
      </c>
      <c r="B50" s="70"/>
      <c r="C50" s="71"/>
    </row>
    <row r="51" spans="1:3" s="46" customFormat="1" ht="4.8" customHeight="1" thickBot="1" x14ac:dyDescent="0.4">
      <c r="A51" s="72"/>
      <c r="B51" s="73"/>
      <c r="C51" s="74"/>
    </row>
    <row r="52" spans="1:3" x14ac:dyDescent="0.35">
      <c r="A52" s="75" t="s">
        <v>58</v>
      </c>
      <c r="B52" s="76"/>
      <c r="C52" s="77">
        <f>C33+C49</f>
        <v>0</v>
      </c>
    </row>
    <row r="53" spans="1:3" x14ac:dyDescent="0.35">
      <c r="A53" s="78" t="s">
        <v>59</v>
      </c>
      <c r="B53" s="79"/>
      <c r="C53" s="80">
        <f>C52*0.23</f>
        <v>0</v>
      </c>
    </row>
    <row r="54" spans="1:3" ht="18" thickBot="1" x14ac:dyDescent="0.4">
      <c r="A54" s="81" t="s">
        <v>60</v>
      </c>
      <c r="B54" s="82"/>
      <c r="C54" s="83">
        <f>C52+C53</f>
        <v>0</v>
      </c>
    </row>
    <row r="55" spans="1:3" x14ac:dyDescent="0.35">
      <c r="A55" s="30" t="s">
        <v>61</v>
      </c>
      <c r="B55" s="31"/>
      <c r="C55" s="32"/>
    </row>
    <row r="56" spans="1:3" x14ac:dyDescent="0.35">
      <c r="A56" s="33"/>
      <c r="B56" s="34"/>
      <c r="C56" s="35"/>
    </row>
    <row r="57" spans="1:3" x14ac:dyDescent="0.35">
      <c r="A57" s="33"/>
      <c r="B57" s="34"/>
      <c r="C57" s="35"/>
    </row>
    <row r="58" spans="1:3" x14ac:dyDescent="0.35">
      <c r="A58" s="33"/>
      <c r="B58" s="34"/>
      <c r="C58" s="35"/>
    </row>
    <row r="59" spans="1:3" ht="18" thickBot="1" x14ac:dyDescent="0.4">
      <c r="A59" s="36"/>
      <c r="B59" s="37"/>
      <c r="C59" s="38"/>
    </row>
  </sheetData>
  <mergeCells count="20">
    <mergeCell ref="A53:B53"/>
    <mergeCell ref="A54:B54"/>
    <mergeCell ref="A55:A59"/>
    <mergeCell ref="B55:C59"/>
    <mergeCell ref="A35:C35"/>
    <mergeCell ref="A36:C36"/>
    <mergeCell ref="A37:B37"/>
    <mergeCell ref="A48:B48"/>
    <mergeCell ref="A38:A40"/>
    <mergeCell ref="A49:B49"/>
    <mergeCell ref="A52:B52"/>
    <mergeCell ref="A50:C51"/>
    <mergeCell ref="A10:C10"/>
    <mergeCell ref="A9:C9"/>
    <mergeCell ref="A11:B11"/>
    <mergeCell ref="A33:B33"/>
    <mergeCell ref="A32:B32"/>
    <mergeCell ref="A1:C2"/>
    <mergeCell ref="A3:A8"/>
    <mergeCell ref="A12:A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MP PROFIT PB</dc:creator>
  <cp:lastModifiedBy>MP PROFIT PB</cp:lastModifiedBy>
  <dcterms:created xsi:type="dcterms:W3CDTF">2025-04-30T07:54:08Z</dcterms:created>
  <dcterms:modified xsi:type="dcterms:W3CDTF">2025-04-30T08:29:18Z</dcterms:modified>
</cp:coreProperties>
</file>