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6.Zakazky_2025/6_chemikálie na epigenetickú analýzu/4_Vyzva_finál/"/>
    </mc:Choice>
  </mc:AlternateContent>
  <xr:revisionPtr revIDLastSave="1590" documentId="13_ncr:1_{023493F3-5D3A-4063-AAB2-1A647C18F30A}" xr6:coauthVersionLast="47" xr6:coauthVersionMax="47" xr10:uidLastSave="{121F5354-1559-48FA-B09F-367857051CAB}"/>
  <bookViews>
    <workbookView xWindow="-120" yWindow="-120" windowWidth="29040" windowHeight="15720" xr2:uid="{99B051FC-8F84-4946-A431-B1581C63684A}"/>
  </bookViews>
  <sheets>
    <sheet name="Priloha_č_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1" l="1"/>
  <c r="L21" i="1"/>
  <c r="L22" i="1"/>
  <c r="L23" i="1"/>
  <c r="L19" i="1"/>
  <c r="L18" i="1"/>
  <c r="L24" i="1" l="1"/>
</calcChain>
</file>

<file path=xl/sharedStrings.xml><?xml version="1.0" encoding="utf-8"?>
<sst xmlns="http://schemas.openxmlformats.org/spreadsheetml/2006/main" count="49" uniqueCount="45">
  <si>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</si>
  <si>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</si>
  <si>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</si>
  <si>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</si>
  <si>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</si>
  <si>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</si>
  <si>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</si>
  <si>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</si>
  <si>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</si>
  <si>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</si>
  <si>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</si>
  <si>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</si>
  <si>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</si>
  <si>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</si>
  <si>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</si>
  <si>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</si>
  <si>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</si>
  <si>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</si>
  <si>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Por. č</t>
  </si>
  <si>
    <t>1.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</si>
  <si>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</si>
  <si>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</si>
  <si>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</si>
  <si>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</si>
  <si>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</si>
  <si>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</si>
  <si>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bal.</t>
  </si>
  <si>
    <t>názov,obchodné meno danej položky
(doplní uchádzač)</t>
  </si>
  <si>
    <t>Stanovenie Sadzby DPH (doplní uchádzač)</t>
  </si>
  <si>
    <t>Názov a popis položky</t>
  </si>
  <si>
    <t>stredný</t>
  </si>
  <si>
    <t>2.</t>
  </si>
  <si>
    <t>3.</t>
  </si>
  <si>
    <t>4.</t>
  </si>
  <si>
    <t>Návrh na plnenie kritéria na vyhodnotenie ponúk/Cenová ponuka - časť 2</t>
  </si>
  <si>
    <t>5.</t>
  </si>
  <si>
    <t>6.</t>
  </si>
  <si>
    <t>Časť 2: Cena celkom v Eur bez DPH</t>
  </si>
  <si>
    <r>
      <t xml:space="preserve">LightCycler® 480 Multiwell Plate 96 (napr. Roche, 04729692001)
Verejný obstarávateľ nepripúšťa ekvivalent z dôvodu pokračujúcej štúdie.
</t>
    </r>
    <r>
      <rPr>
        <sz val="10"/>
        <color rgb="FF000000"/>
        <rFont val="Corbel"/>
        <family val="2"/>
        <charset val="238"/>
      </rPr>
      <t>Biele platničky s fóliami pre dosiahnutie optimálnych optických a teplotných parametrov PCR s použitím real-time cyklera LightCycler® 480. Biele polypropylénové reakčné zariadenia s polovičnou obrubou, dodávané so štítkom s čiarovým kódom. 96 jamiek, pre reakčné objemy od 10 do 100 μl. Požadujeme balenie s obsahom 5 x 10 platní a 50 tepelných fólií.</t>
    </r>
  </si>
  <si>
    <r>
      <t>Polykarbonátový stojan (napr. 72.699, 72.735 Sarstedt, alebo ekvivalent spĺňajúci požiadavky opisu)</t>
    </r>
    <r>
      <rPr>
        <sz val="10"/>
        <color rgb="FF000000"/>
        <rFont val="Corbel"/>
        <family val="2"/>
        <charset val="238"/>
      </rPr>
      <t xml:space="preserve">.
Stojan, materiál: polykarbonát, priehľadný, formát: 12 x 4, (DxŠxV): 257 x 90 x 40 mm, pre 48 reakčných skúmaviek s priemerom 8 mm. Autoklávovateľný pri max. 121 °C.  </t>
    </r>
  </si>
  <si>
    <r>
      <t xml:space="preserve">1,5mL LoBind DNA skúmavky (napr. 30108051, Eppendorf alebo ekvivalent spĺňajúci požiadavky opisu)
</t>
    </r>
    <r>
      <rPr>
        <sz val="10"/>
        <color rgb="FF000000"/>
        <rFont val="Corbel"/>
        <family val="2"/>
        <charset val="238"/>
      </rPr>
      <t>1,5 mL zaklápacie skúmavky s funkciou LoBind, ktoré maximalizujú výťažnosť vzorky nukleových kyselín výrazným znížením viazania vzorky k povrchu. Kombinácia špeciálnych výrobných technológií a vybraných polypropylénových sérií musí zabezepčiť skoro 100 % zúžitkovanie DNA/RNA molekúl, bez povrchovej úpravy pre eliminovanie rizika kontaminácie vzorky. Veko musí byť presne utesnené aby sa zabránilo odparovaniu - "safe-seal" a centrifugačná stabilita musí dosahovať úroveň 30 000xg. Skúmavky musia byť testované a certifikované nezávislým laboratóriom na neprítomnosť DNA, DNázy, RNázy a PCR inhibítorov. Skúmavky musia byť vhodé na prípravu vzoriek pre dlhodobé skladovanie nukleových kyselín pre forenzné využitie, technológiu microarray či aplikácie NGS. Balenie obsahujúce 50ks skúmaviek.</t>
    </r>
  </si>
  <si>
    <t>ks</t>
  </si>
  <si>
    <r>
      <t xml:space="preserve">PCR jednotlivá skúmavka (napr. 72.737.002 SarstedtBRAND alebo ekvivalent spĺňajúci požiadavky opisu)
</t>
    </r>
    <r>
      <rPr>
        <sz val="10"/>
        <rFont val="Corbel"/>
        <family val="2"/>
        <charset val="238"/>
      </rPr>
      <t>Jednotlivé PCR mikroskúmavky s objemom 0,2 mL, priehľadné s plochým uzáverom, testované na výkon PCR, PP, určené pre malé a stredné objemy vzoriek, extra tenkostenné zaisťujúce optimálny prenos tepla. PCR kvalita: bez obsahu ľudskej DNA, RNázy, DNázy, pyrogénov a inhibítorov PCR. Balenie obsahujúce 500 ks.</t>
    </r>
  </si>
  <si>
    <r>
      <t xml:space="preserve">Pipetová špička s filtrom 200µl, Biosphere plus, (napr. 70.3031.275, Sarstedt, alebo ekvivalent spĺňajúci požiadavky opisu
</t>
    </r>
    <r>
      <rPr>
        <sz val="10"/>
        <rFont val="Corbel"/>
        <family val="2"/>
        <charset val="238"/>
      </rPr>
      <t>Pipetové špičky, transparentné, s nízkou retenciou, vyrobené z PP, PE filter, max. objem 200 µl, vhodné na prípravu PCR reakcií, sterilné, bez DNA / DNase / RNase / PCR-inhibítorov / ATP / pyrogénov. Kompatibilné s pipetami Eppendorf a Gilson.  Balenie obsahujúce 5 boxov po 96 ks špičiek = 480 ks alebo ekvivalentné balenie pre dosiahnutie celkového požadovaného množstva</t>
    </r>
  </si>
  <si>
    <r>
      <t xml:space="preserve">Pipetová špička s filtrom 20µl, Biosphere plus, (napr. 70.1116.215, Sarstedt, alebo ekvivalent spĺňajúci požiadavky opisu)
</t>
    </r>
    <r>
      <rPr>
        <sz val="10"/>
        <rFont val="Corbel"/>
        <family val="2"/>
        <charset val="238"/>
      </rPr>
      <t>Pipetové špičky, transparentné, vyrobené z čistého PP, s nízkou retenciou, s filtrom, max. objem 20 µl, vhodné na prípravu PCR reakcií, sterilné, bez DNA / DNase / RNase / PCR-inhibítorov / ATP / pyrogénov. Kompatibilné s pipetami Eppendorf a Gilson. Balenie obsahujúce 5 boxov po 96 ks špičiek = 480 ks alebo ekvivalentné balenie pre dosiahnutie celkového požadovaného množstva.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</si>
</sst>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b/>
      <sz val="9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  <font>
      <b/>
      <sz val="10"/>
      <name val="Corbel"/>
      <family val="2"/>
      <charset val="238"/>
    </font>
    <font>
      <sz val="10"/>
      <name val="Corbel"/>
      <family val="2"/>
      <charset val="238"/>
    </font>
    <font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/>
    <xf numFmtId="164" fontId="3" fillId="7" borderId="6" xfId="0" applyNumberFormat="1" applyFont="1" applyFill="1" applyBorder="1"/>
    <xf numFmtId="0" fontId="6" fillId="4" borderId="21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164" fontId="7" fillId="9" borderId="4" xfId="0" applyNumberFormat="1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9" fontId="4" fillId="9" borderId="4" xfId="0" applyNumberFormat="1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5" fillId="6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3" fillId="0" borderId="1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5" fillId="6" borderId="9" xfId="0" applyFont="1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20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10" fillId="8" borderId="24" xfId="0" applyFont="1" applyFill="1" applyBorder="1" applyAlignment="1">
      <alignment horizontal="center" vertical="center" wrapText="1"/>
    </xf>
    <xf numFmtId="0" fontId="12" fillId="9" borderId="2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0" fillId="9" borderId="4" xfId="0" applyFill="1" applyBorder="1" applyAlignment="1">
      <alignment horizontal="center" vertical="center" wrapText="1"/>
    </xf>
    <xf numFmtId="0" fontId="10" fillId="8" borderId="4" xfId="0" applyFont="1" applyFill="1" applyBorder="1" applyAlignment="1">
      <alignment horizontal="center" vertical="center" wrapText="1"/>
    </xf>
    <xf numFmtId="0" fontId="12" fillId="9" borderId="4" xfId="0" applyFont="1" applyFill="1" applyBorder="1" applyAlignment="1">
      <alignment horizontal="center" vertical="center" wrapText="1"/>
    </xf>
    <xf numFmtId="0" fontId="9" fillId="8" borderId="24" xfId="0" applyFont="1" applyFill="1" applyBorder="1" applyAlignment="1">
      <alignment horizontal="center" vertical="center" wrapText="1"/>
    </xf>
    <xf numFmtId="0" fontId="0" fillId="9" borderId="2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6" borderId="10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5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0" fontId="1" fillId="6" borderId="5" xfId="0" applyFont="1" applyFill="1" applyBorder="1" applyAlignment="1" applyProtection="1">
      <alignment horizontal="center" vertical="center"/>
      <protection locked="0"/>
    </xf>
    <xf numFmtId="0" fontId="3" fillId="0" borderId="16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164" fontId="6" fillId="8" borderId="24" xfId="0" applyNumberFormat="1" applyFont="1" applyFill="1" applyBorder="1" applyAlignment="1">
      <alignment horizontal="center" vertical="center" wrapText="1"/>
    </xf>
    <xf numFmtId="164" fontId="0" fillId="9" borderId="1" xfId="0" applyNumberFormat="1" applyFill="1" applyBorder="1" applyAlignment="1">
      <alignment horizontal="center" vertical="center" wrapText="1"/>
    </xf>
    <xf numFmtId="164" fontId="0" fillId="9" borderId="2" xfId="0" applyNumberForma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15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P32"/>
  <sheetViews>
    <sheetView tabSelected="1" zoomScaleNormal="100" workbookViewId="0">
      <selection activeCell="M15" sqref="M15"/>
    </sheetView>
  </sheetViews>
  <sheetFormatPr defaultColWidth="9.140625" defaultRowHeight="15" x14ac:dyDescent="0.25"/>
  <cols>
    <col min="1" max="2" width="9.140625" style="1"/>
    <col min="3" max="3" width="9.140625" style="1" customWidth="1"/>
    <col min="4" max="4" width="32.5703125" style="1" customWidth="1"/>
    <col min="5" max="5" width="8.5703125" style="1" customWidth="1"/>
    <col min="6" max="6" width="7.85546875" style="1" customWidth="1"/>
    <col min="7" max="7" width="1.7109375" style="1" customWidth="1"/>
    <col min="8" max="8" width="1.28515625" style="1" hidden="1" customWidth="1"/>
    <col min="9" max="9" width="9.140625" style="1"/>
    <col min="10" max="10" width="4.5703125" style="1" customWidth="1"/>
    <col min="11" max="11" width="4.28515625" style="1" customWidth="1"/>
    <col min="12" max="12" width="14.5703125" style="1" customWidth="1"/>
    <col min="13" max="13" width="41.28515625" style="1" customWidth="1"/>
    <col min="14" max="14" width="17" style="1" customWidth="1"/>
    <col min="15" max="15" width="9.140625" style="1"/>
    <col min="16" max="16" width="5.85546875" style="1" hidden="1" customWidth="1"/>
    <col min="17" max="16384" width="9.140625" style="1"/>
  </cols>
  <sheetData>
    <row r="1" spans="2:16" x14ac:dyDescent="0.25">
      <c r="C1" s="54" t="s">
        <v>34</v>
      </c>
      <c r="D1" s="54"/>
      <c r="E1" s="54"/>
      <c r="F1" s="54"/>
      <c r="G1" s="54"/>
      <c r="H1" s="54"/>
      <c r="I1" s="54"/>
      <c r="J1" s="54"/>
      <c r="K1" s="54"/>
    </row>
    <row r="3" spans="2:16" ht="15.75" thickBot="1" x14ac:dyDescent="0.3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2:16" ht="14.25" customHeight="1" x14ac:dyDescent="0.25">
      <c r="B4" s="64" t="s">
        <v>1</v>
      </c>
      <c r="C4" s="65"/>
      <c r="D4" s="65"/>
      <c r="E4" s="65"/>
      <c r="F4" s="65"/>
      <c r="G4" s="65"/>
      <c r="H4" s="65"/>
      <c r="I4" s="65"/>
      <c r="J4" s="65"/>
      <c r="K4" s="66"/>
      <c r="P4" s="1" t="s">
        <v>2</v>
      </c>
    </row>
    <row r="5" spans="2:16" ht="30.75" customHeight="1" x14ac:dyDescent="0.25">
      <c r="B5" s="52" t="s">
        <v>3</v>
      </c>
      <c r="C5" s="53"/>
      <c r="D5" s="53"/>
      <c r="E5" s="53"/>
      <c r="F5" s="59"/>
      <c r="G5" s="59"/>
      <c r="H5" s="59"/>
      <c r="I5" s="59"/>
      <c r="J5" s="59"/>
      <c r="K5" s="60"/>
      <c r="P5" s="1" t="s">
        <v>6</v>
      </c>
    </row>
    <row r="6" spans="2:16" ht="27.75" customHeight="1" x14ac:dyDescent="0.25">
      <c r="B6" s="46" t="s">
        <v>5</v>
      </c>
      <c r="C6" s="47"/>
      <c r="D6" s="47"/>
      <c r="E6" s="48"/>
      <c r="F6" s="59"/>
      <c r="G6" s="59"/>
      <c r="H6" s="59"/>
      <c r="I6" s="59"/>
      <c r="J6" s="59"/>
      <c r="K6" s="60"/>
      <c r="P6" s="1" t="s">
        <v>8</v>
      </c>
    </row>
    <row r="7" spans="2:16" x14ac:dyDescent="0.25">
      <c r="B7" s="49" t="s">
        <v>7</v>
      </c>
      <c r="C7" s="50"/>
      <c r="D7" s="50"/>
      <c r="E7" s="51"/>
      <c r="F7" s="59"/>
      <c r="G7" s="59"/>
      <c r="H7" s="59"/>
      <c r="I7" s="59"/>
      <c r="J7" s="59"/>
      <c r="K7" s="60"/>
      <c r="P7" s="1" t="s">
        <v>30</v>
      </c>
    </row>
    <row r="8" spans="2:16" x14ac:dyDescent="0.25">
      <c r="B8" s="18" t="s">
        <v>9</v>
      </c>
      <c r="C8" s="19"/>
      <c r="D8" s="19"/>
      <c r="E8" s="20"/>
      <c r="F8" s="59"/>
      <c r="G8" s="59"/>
      <c r="H8" s="59"/>
      <c r="I8" s="59"/>
      <c r="J8" s="59"/>
      <c r="K8" s="60"/>
      <c r="P8" s="1" t="s">
        <v>4</v>
      </c>
    </row>
    <row r="9" spans="2:16" ht="14.25" customHeight="1" x14ac:dyDescent="0.25">
      <c r="B9" s="46" t="s">
        <v>10</v>
      </c>
      <c r="C9" s="47"/>
      <c r="D9" s="47"/>
      <c r="E9" s="48"/>
      <c r="F9" s="59"/>
      <c r="G9" s="59"/>
      <c r="H9" s="59"/>
      <c r="I9" s="59"/>
      <c r="J9" s="59"/>
      <c r="K9" s="60"/>
    </row>
    <row r="10" spans="2:16" ht="32.25" customHeight="1" x14ac:dyDescent="0.25">
      <c r="B10" s="61" t="s">
        <v>11</v>
      </c>
      <c r="C10" s="62"/>
      <c r="D10" s="62"/>
      <c r="E10" s="63"/>
      <c r="F10" s="57"/>
      <c r="G10" s="57"/>
      <c r="H10" s="57"/>
      <c r="I10" s="57"/>
      <c r="J10" s="57"/>
      <c r="K10" s="58"/>
    </row>
    <row r="11" spans="2:16" x14ac:dyDescent="0.25">
      <c r="B11" s="18" t="s">
        <v>12</v>
      </c>
      <c r="C11" s="19"/>
      <c r="D11" s="19"/>
      <c r="E11" s="20"/>
      <c r="F11" s="59"/>
      <c r="G11" s="59"/>
      <c r="H11" s="59"/>
      <c r="I11" s="59"/>
      <c r="J11" s="59"/>
      <c r="K11" s="60"/>
    </row>
    <row r="12" spans="2:16" x14ac:dyDescent="0.25">
      <c r="B12" s="18" t="s">
        <v>13</v>
      </c>
      <c r="C12" s="19"/>
      <c r="D12" s="19"/>
      <c r="E12" s="20"/>
      <c r="F12" s="59"/>
      <c r="G12" s="59"/>
      <c r="H12" s="59"/>
      <c r="I12" s="59"/>
      <c r="J12" s="59"/>
      <c r="K12" s="60"/>
    </row>
    <row r="13" spans="2:16" x14ac:dyDescent="0.25">
      <c r="B13" s="18" t="s">
        <v>14</v>
      </c>
      <c r="C13" s="19"/>
      <c r="D13" s="19"/>
      <c r="E13" s="20"/>
      <c r="F13" s="57"/>
      <c r="G13" s="57"/>
      <c r="H13" s="57"/>
      <c r="I13" s="57"/>
      <c r="J13" s="57"/>
      <c r="K13" s="58"/>
    </row>
    <row r="14" spans="2:16" ht="36.75" customHeight="1" x14ac:dyDescent="0.25">
      <c r="B14" s="35" t="s">
        <v>15</v>
      </c>
      <c r="C14" s="36"/>
      <c r="D14" s="36"/>
      <c r="E14" s="37"/>
      <c r="F14" s="57"/>
      <c r="G14" s="57"/>
      <c r="H14" s="57"/>
      <c r="I14" s="57"/>
      <c r="J14" s="57"/>
      <c r="K14" s="58"/>
    </row>
    <row r="15" spans="2:16" ht="30.75" customHeight="1" thickBot="1" x14ac:dyDescent="0.3">
      <c r="B15" s="32" t="s">
        <v>16</v>
      </c>
      <c r="C15" s="33"/>
      <c r="D15" s="33"/>
      <c r="E15" s="34"/>
      <c r="F15" s="55"/>
      <c r="G15" s="55"/>
      <c r="H15" s="55"/>
      <c r="I15" s="55"/>
      <c r="J15" s="55"/>
      <c r="K15" s="56"/>
    </row>
    <row r="16" spans="2:16" ht="16.5" customHeight="1" thickBot="1" x14ac:dyDescent="0.3"/>
    <row r="17" spans="2:14" ht="108" customHeight="1" x14ac:dyDescent="0.25">
      <c r="B17" s="5" t="s">
        <v>18</v>
      </c>
      <c r="C17" s="31" t="s">
        <v>29</v>
      </c>
      <c r="D17" s="31"/>
      <c r="E17" s="6" t="s">
        <v>20</v>
      </c>
      <c r="F17" s="31" t="s">
        <v>21</v>
      </c>
      <c r="G17" s="31"/>
      <c r="H17" s="31"/>
      <c r="I17" s="31" t="s">
        <v>24</v>
      </c>
      <c r="J17" s="31"/>
      <c r="K17" s="31"/>
      <c r="L17" s="7" t="s">
        <v>25</v>
      </c>
      <c r="M17" s="7" t="s">
        <v>27</v>
      </c>
      <c r="N17" s="8" t="s">
        <v>28</v>
      </c>
    </row>
    <row r="18" spans="2:14" ht="153.6" customHeight="1" x14ac:dyDescent="0.25">
      <c r="B18" s="9" t="s">
        <v>19</v>
      </c>
      <c r="C18" s="38" t="s">
        <v>42</v>
      </c>
      <c r="D18" s="39"/>
      <c r="E18" s="9" t="s">
        <v>26</v>
      </c>
      <c r="F18" s="44">
        <v>2</v>
      </c>
      <c r="G18" s="45"/>
      <c r="H18" s="10"/>
      <c r="I18" s="67"/>
      <c r="J18" s="68"/>
      <c r="K18" s="69"/>
      <c r="L18" s="11">
        <f>I18*F18</f>
        <v>0</v>
      </c>
      <c r="M18" s="12"/>
      <c r="N18" s="13"/>
    </row>
    <row r="19" spans="2:14" ht="199.9" customHeight="1" x14ac:dyDescent="0.25">
      <c r="B19" s="9" t="s">
        <v>31</v>
      </c>
      <c r="C19" s="40" t="s">
        <v>38</v>
      </c>
      <c r="D19" s="41"/>
      <c r="E19" s="9" t="s">
        <v>26</v>
      </c>
      <c r="F19" s="44">
        <v>1</v>
      </c>
      <c r="G19" s="45"/>
      <c r="H19" s="10"/>
      <c r="I19" s="67"/>
      <c r="J19" s="68"/>
      <c r="K19" s="69"/>
      <c r="L19" s="11">
        <f t="shared" ref="L19:L23" si="0">I19*F19</f>
        <v>0</v>
      </c>
      <c r="M19" s="12"/>
      <c r="N19" s="13"/>
    </row>
    <row r="20" spans="2:14" ht="304.14999999999998" customHeight="1" x14ac:dyDescent="0.25">
      <c r="B20" s="9" t="s">
        <v>32</v>
      </c>
      <c r="C20" s="40" t="s">
        <v>40</v>
      </c>
      <c r="D20" s="41"/>
      <c r="E20" s="9" t="s">
        <v>26</v>
      </c>
      <c r="F20" s="44">
        <v>10</v>
      </c>
      <c r="G20" s="45"/>
      <c r="H20" s="10"/>
      <c r="I20" s="67"/>
      <c r="J20" s="68"/>
      <c r="K20" s="69"/>
      <c r="L20" s="11">
        <f t="shared" si="0"/>
        <v>0</v>
      </c>
      <c r="M20" s="12"/>
      <c r="N20" s="13"/>
    </row>
    <row r="21" spans="2:14" ht="175.15" customHeight="1" x14ac:dyDescent="0.25">
      <c r="B21" s="9" t="s">
        <v>33</v>
      </c>
      <c r="C21" s="42" t="s">
        <v>43</v>
      </c>
      <c r="D21" s="43"/>
      <c r="E21" s="9" t="s">
        <v>26</v>
      </c>
      <c r="F21" s="44">
        <v>4</v>
      </c>
      <c r="G21" s="45"/>
      <c r="H21" s="10"/>
      <c r="I21" s="67"/>
      <c r="J21" s="68"/>
      <c r="K21" s="69"/>
      <c r="L21" s="11">
        <f t="shared" si="0"/>
        <v>0</v>
      </c>
      <c r="M21" s="12"/>
      <c r="N21" s="13"/>
    </row>
    <row r="22" spans="2:14" ht="183.6" customHeight="1" x14ac:dyDescent="0.25">
      <c r="B22" s="9" t="s">
        <v>35</v>
      </c>
      <c r="C22" s="42" t="s">
        <v>44</v>
      </c>
      <c r="D22" s="43"/>
      <c r="E22" s="9" t="s">
        <v>26</v>
      </c>
      <c r="F22" s="44">
        <v>20</v>
      </c>
      <c r="G22" s="45"/>
      <c r="H22" s="10"/>
      <c r="I22" s="67"/>
      <c r="J22" s="68"/>
      <c r="K22" s="69"/>
      <c r="L22" s="11">
        <f t="shared" si="0"/>
        <v>0</v>
      </c>
      <c r="M22" s="12"/>
      <c r="N22" s="13"/>
    </row>
    <row r="23" spans="2:14" ht="160.15" customHeight="1" x14ac:dyDescent="0.25">
      <c r="B23" s="9" t="s">
        <v>36</v>
      </c>
      <c r="C23" s="40" t="s">
        <v>39</v>
      </c>
      <c r="D23" s="41"/>
      <c r="E23" s="9" t="s">
        <v>41</v>
      </c>
      <c r="F23" s="44">
        <v>1</v>
      </c>
      <c r="G23" s="45"/>
      <c r="H23" s="10"/>
      <c r="I23" s="67"/>
      <c r="J23" s="68"/>
      <c r="K23" s="69"/>
      <c r="L23" s="11">
        <f t="shared" si="0"/>
        <v>0</v>
      </c>
      <c r="M23" s="12"/>
      <c r="N23" s="13"/>
    </row>
    <row r="24" spans="2:14" ht="28.5" customHeight="1" thickBot="1" x14ac:dyDescent="0.3">
      <c r="B24" s="29" t="s">
        <v>37</v>
      </c>
      <c r="C24" s="29"/>
      <c r="D24" s="29"/>
      <c r="E24" s="29"/>
      <c r="F24" s="29"/>
      <c r="G24" s="29"/>
      <c r="H24" s="29"/>
      <c r="I24" s="30"/>
      <c r="J24" s="30"/>
      <c r="K24" s="30"/>
      <c r="L24" s="4">
        <f>SUM(L18:L23)</f>
        <v>0</v>
      </c>
      <c r="M24" s="3"/>
    </row>
    <row r="26" spans="2:14" ht="23.25" customHeight="1" x14ac:dyDescent="0.25"/>
    <row r="27" spans="2:14" ht="29.25" customHeight="1" thickBot="1" x14ac:dyDescent="0.3"/>
    <row r="28" spans="2:14" ht="25.5" customHeight="1" x14ac:dyDescent="0.25">
      <c r="B28" s="23" t="s">
        <v>17</v>
      </c>
      <c r="C28" s="24"/>
      <c r="D28" s="24"/>
      <c r="E28" s="24"/>
      <c r="F28" s="24"/>
      <c r="G28" s="14" t="s">
        <v>23</v>
      </c>
      <c r="H28" s="14"/>
      <c r="I28" s="14"/>
      <c r="J28" s="14"/>
      <c r="K28" s="14"/>
      <c r="L28" s="15"/>
    </row>
    <row r="29" spans="2:14" ht="25.15" customHeight="1" x14ac:dyDescent="0.25">
      <c r="B29" s="25"/>
      <c r="C29" s="26"/>
      <c r="D29" s="26"/>
      <c r="E29" s="26"/>
      <c r="F29" s="26"/>
      <c r="G29" s="16"/>
      <c r="H29" s="16"/>
      <c r="I29" s="16"/>
      <c r="J29" s="16"/>
      <c r="K29" s="16"/>
      <c r="L29" s="17"/>
    </row>
    <row r="30" spans="2:14" ht="70.5" customHeight="1" thickBot="1" x14ac:dyDescent="0.3">
      <c r="B30" s="27"/>
      <c r="C30" s="28"/>
      <c r="D30" s="28"/>
      <c r="E30" s="28"/>
      <c r="F30" s="28"/>
      <c r="G30" s="21" t="s">
        <v>22</v>
      </c>
      <c r="H30" s="21"/>
      <c r="I30" s="21"/>
      <c r="J30" s="21"/>
      <c r="K30" s="21"/>
      <c r="L30" s="22"/>
    </row>
    <row r="32" spans="2:14" ht="13.7" customHeight="1" x14ac:dyDescent="0.25"/>
  </sheetData>
  <mergeCells count="49">
    <mergeCell ref="C23:D23"/>
    <mergeCell ref="F18:G18"/>
    <mergeCell ref="I18:K18"/>
    <mergeCell ref="I19:K19"/>
    <mergeCell ref="I22:K22"/>
    <mergeCell ref="I23:K23"/>
    <mergeCell ref="F19:G19"/>
    <mergeCell ref="F22:G22"/>
    <mergeCell ref="F23:G23"/>
    <mergeCell ref="F21:G21"/>
    <mergeCell ref="I20:K20"/>
    <mergeCell ref="I21:K21"/>
    <mergeCell ref="C1:K1"/>
    <mergeCell ref="F15:K15"/>
    <mergeCell ref="F13:K13"/>
    <mergeCell ref="F14:K14"/>
    <mergeCell ref="F12:K12"/>
    <mergeCell ref="F7:K7"/>
    <mergeCell ref="F8:K8"/>
    <mergeCell ref="F11:K11"/>
    <mergeCell ref="F9:K9"/>
    <mergeCell ref="F10:K10"/>
    <mergeCell ref="F5:K5"/>
    <mergeCell ref="F6:K6"/>
    <mergeCell ref="B10:E10"/>
    <mergeCell ref="B11:E11"/>
    <mergeCell ref="B12:E12"/>
    <mergeCell ref="B4:K4"/>
    <mergeCell ref="B6:E6"/>
    <mergeCell ref="B7:E7"/>
    <mergeCell ref="B8:E8"/>
    <mergeCell ref="B9:E9"/>
    <mergeCell ref="B5:E5"/>
    <mergeCell ref="G28:L29"/>
    <mergeCell ref="B13:E13"/>
    <mergeCell ref="G30:L30"/>
    <mergeCell ref="B28:F30"/>
    <mergeCell ref="B24:K24"/>
    <mergeCell ref="I17:K17"/>
    <mergeCell ref="B15:E15"/>
    <mergeCell ref="B14:E14"/>
    <mergeCell ref="F17:H17"/>
    <mergeCell ref="C17:D17"/>
    <mergeCell ref="C18:D18"/>
    <mergeCell ref="C19:D19"/>
    <mergeCell ref="C22:D22"/>
    <mergeCell ref="C20:D20"/>
    <mergeCell ref="C21:D21"/>
    <mergeCell ref="F20:G20"/>
  </mergeCells>
  <phoneticPr fontId="8" type="noConversion"/>
  <dataValidations count="2">
    <dataValidation type="list" allowBlank="1" showInputMessage="1" showErrorMessage="1" sqref="F13:K14" xr:uid="{412A36EF-BD65-469A-B3C8-3AC066188A4F}">
      <formula1>$P$3:$P$4</formula1>
    </dataValidation>
    <dataValidation type="list" allowBlank="1" showInputMessage="1" showErrorMessage="1" sqref="F15:K15" xr:uid="{379647B3-E8A4-4B05-968B-BBE8E5142BFA}">
      <formula1>$P$5:$P$8</formula1>
    </dataValidation>
  </dataValidations>
  <pageMargins left="0.7" right="0.7" top="0.75" bottom="0.75" header="0.3" footer="0.3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Priloha_č_2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Ďuriš Erik</cp:lastModifiedBy>
  <cp:revision/>
  <cp:lastPrinted>2024-12-05T09:07:19Z</cp:lastPrinted>
  <dcterms:created xsi:type="dcterms:W3CDTF">2024-04-22T10:07:02Z</dcterms:created>
  <dcterms:modified xsi:type="dcterms:W3CDTF">2025-06-16T09:09:57Z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