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-my.sharepoint.com/personal/vratko_vlacuska_minv_sk/Documents/Pracovná plocha/Moje zákazky/000817_Zabezpečenie nákupu a dodávania potravín pre Centrum podpory Košice/03 Súťažné podklady/"/>
    </mc:Choice>
  </mc:AlternateContent>
  <xr:revisionPtr revIDLastSave="7" documentId="11_10672751EB4B5D1D4D820400980CEC73066515A9" xr6:coauthVersionLast="47" xr6:coauthVersionMax="47" xr10:uidLastSave="{20432F73-3EAD-4B39-A31D-57E5C4AF3505}"/>
  <bookViews>
    <workbookView xWindow="6570" yWindow="5895" windowWidth="21315" windowHeight="10995" xr2:uid="{00000000-000D-0000-FFFF-FFFF00000000}"/>
  </bookViews>
  <sheets>
    <sheet name="časť č.1 Mäso a mäsové výrobky" sheetId="1" r:id="rId1"/>
  </sheets>
  <definedNames>
    <definedName name="_GoBack" localSheetId="0">'časť č.1 Mäso a mäsové výrobky'!$D$23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33" i="1" l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32" i="1" l="1"/>
  <c r="I32" i="1" s="1"/>
  <c r="H16" i="1" l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7" i="1" l="1"/>
  <c r="I7" i="1" s="1"/>
  <c r="H8" i="1" l="1"/>
  <c r="I8" i="1" s="1"/>
  <c r="H10" i="1" l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9" i="1" l="1"/>
  <c r="I9" i="1" s="1"/>
  <c r="H5" i="1" l="1"/>
  <c r="I5" i="1" l="1"/>
  <c r="H6" i="1"/>
  <c r="H68" i="1" s="1"/>
  <c r="I6" i="1" l="1"/>
  <c r="I68" i="1" s="1"/>
</calcChain>
</file>

<file path=xl/sharedStrings.xml><?xml version="1.0" encoding="utf-8"?>
<sst xmlns="http://schemas.openxmlformats.org/spreadsheetml/2006/main" count="204" uniqueCount="142">
  <si>
    <t xml:space="preserve"> Názov položky</t>
  </si>
  <si>
    <t>Jednotková  cena
v EUR bez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</si>
  <si>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</si>
  <si>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</si>
  <si>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</si>
  <si>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</si>
  <si>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</si>
  <si>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</si>
  <si>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</si>
  <si>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</si>
  <si>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</si>
  <si>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</si>
  <si>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</si>
  <si>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</si>
  <si>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</si>
  <si>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</si>
  <si>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</si>
  <si>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</si>
  <si>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</si>
  <si>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</si>
  <si>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</si>
  <si>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</si>
  <si>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</si>
  <si>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</si>
  <si>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</si>
  <si>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</si>
  <si>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</si>
  <si>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</si>
  <si>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</si>
  <si>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</si>
  <si>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</si>
  <si>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</si>
  <si>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</si>
  <si>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</si>
  <si>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</si>
  <si>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</si>
  <si>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</si>
  <si>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kg</t>
  </si>
  <si>
    <t>29.</t>
  </si>
  <si>
    <t>Kuracie pečienky, mrazené</t>
  </si>
  <si>
    <t xml:space="preserve">Požaduje sa uviesť  presnú špecifikáciu ponúkaného tovaru (napr. názov tovaru, zloženie a pod.) </t>
  </si>
  <si>
    <t>Zabezpečenie nákupu a dodávania potravín pre Centrum podpory Košice</t>
  </si>
  <si>
    <t>Štruktúrovaný rozpočet ceny pre časť č. 1: Mäso a mäsové výrobky</t>
  </si>
  <si>
    <t>Bravčové karé bez kosti, KÚ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</si>
  <si>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</si>
  <si>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</si>
  <si>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</si>
  <si>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</si>
  <si>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</si>
  <si>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</si>
  <si>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</si>
  <si>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</si>
  <si>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</si>
  <si>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</si>
  <si>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</si>
  <si>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</si>
  <si>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</si>
  <si>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</si>
  <si>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</si>
  <si>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</si>
  <si>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</si>
  <si>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</si>
  <si>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</si>
  <si>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</si>
  <si>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</si>
  <si>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</si>
  <si>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</si>
  <si>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</si>
  <si>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</si>
  <si>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</si>
  <si>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</si>
  <si>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</si>
  <si>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</si>
  <si>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</si>
  <si>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</si>
  <si>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</si>
  <si>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</si>
  <si>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</si>
  <si>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Bravčové stehno, bez kosti, KÚ</t>
  </si>
  <si>
    <t>Bravčové pliecko bez kosti, KÚ</t>
  </si>
  <si>
    <t>Bravčový bok bez kosti, KÚ</t>
  </si>
  <si>
    <t>Bravčová krkovička bez kosti, KÚ</t>
  </si>
  <si>
    <t>Bravčová pečeň</t>
  </si>
  <si>
    <t>Hovädzie plece bez kosti – ml. býk, KÚ</t>
  </si>
  <si>
    <t>Hovädzie zadné bez kosti – ml. býk, KÚ</t>
  </si>
  <si>
    <t>Hovädzia roštenka bez kosti – ml. býk, KÚ</t>
  </si>
  <si>
    <t>Hovädzie držky, mrazené, predvarené</t>
  </si>
  <si>
    <t>Údené karé bez kosti (min. podiel mäsa 85%)</t>
  </si>
  <si>
    <t>Hovädzie špikové kosti</t>
  </si>
  <si>
    <t>Údené delené stehno (min. podiel mäsa 75%)</t>
  </si>
  <si>
    <t>Údené bravčové rebrá mäsité (min. podiel mäsa 80 %)</t>
  </si>
  <si>
    <t>Údená slanina bez kože (min. podiel brav. slaniny 93%)</t>
  </si>
  <si>
    <t>Údené koleno zadné (min. podiel brav. kolena 80%)</t>
  </si>
  <si>
    <t>Oravská slanina – brav. bok bez kosti (min. podiel mäsa 80%)</t>
  </si>
  <si>
    <t>Gazdovská slanina - brav. bok bez kosti (min. podiel mäsa 90%)</t>
  </si>
  <si>
    <t>Bravčové párky (min. podiel mäsa 80%)</t>
  </si>
  <si>
    <t>Spišské párky (min. podiel mäsa 80%)</t>
  </si>
  <si>
    <t>Viedenské párky (min podiel mäsa 60%)</t>
  </si>
  <si>
    <t>Špekáčiky (min. podiel mäsa 70%)</t>
  </si>
  <si>
    <t>Obyčajné párky (min. podiel mäsa 80%)</t>
  </si>
  <si>
    <t>Klobása domáca (min. podiel mäsa 90%)</t>
  </si>
  <si>
    <t>Gazdovská klobása (min. podiel mäsa 90%)</t>
  </si>
  <si>
    <t>Šunka pražská (min. podiel mäsa 85%)</t>
  </si>
  <si>
    <t>Šunka bravčová (min. podiel mäsa 90%)</t>
  </si>
  <si>
    <t>Debrecínska šunka (min. podiel mäsa 85%)</t>
  </si>
  <si>
    <t>Liptovská saláma (min. podiel mäsa 50%)</t>
  </si>
  <si>
    <t>Šunková saláma (min. podiel mäsa 85%)</t>
  </si>
  <si>
    <t>Saláma suchá „Nitran“ (min. podiel mäsa 95%)</t>
  </si>
  <si>
    <t>Saláma suchá (min. podiel mäsa 95%)</t>
  </si>
  <si>
    <t>Saláma polosuchá „Čingovská“ (min. podiel mäsa 85%)</t>
  </si>
  <si>
    <t>Saláma polosuchá „Vysočina“ (min. podiel mäsa 90%)</t>
  </si>
  <si>
    <t>Oškvarky</t>
  </si>
  <si>
    <t>Bravčová masť</t>
  </si>
  <si>
    <t>Pečeňový syr</t>
  </si>
  <si>
    <t>Kurčatá, mrazené</t>
  </si>
  <si>
    <t>Kuracie prsia, mrazené</t>
  </si>
  <si>
    <t>Kuracie prsia, chladené</t>
  </si>
  <si>
    <t>Kuracie krídla, mrazené</t>
  </si>
  <si>
    <t>Morčacie prsia, mrazené</t>
  </si>
  <si>
    <t>Kuracie stehná, kalibrované (240g-250g), mrazené</t>
  </si>
  <si>
    <t>Kuracie stehná, kalibrované (240g-250g), chladené</t>
  </si>
  <si>
    <t>Kuracie stehná vykostené, bez kosti a kože, mrazené</t>
  </si>
  <si>
    <t>Kačacie stehná celé s kosťou a kožou, mrazené</t>
  </si>
  <si>
    <t>Hydinová tlačenka</t>
  </si>
  <si>
    <t>Škvarková nátierka</t>
  </si>
  <si>
    <t>Kuracia šunka (min. podiel mäsa 65%)</t>
  </si>
  <si>
    <t>Hydinový nárez (min. podiel mäsa 50%)</t>
  </si>
  <si>
    <t>Hydinová saláma (podiel mäsa 40%)</t>
  </si>
  <si>
    <t>Hydinové párky (min. podiel mäsa 50%)</t>
  </si>
  <si>
    <t>Bravčové karé bez kosti, KÚ, mrazené</t>
  </si>
  <si>
    <t>Bravčové pliecko bez kosti, KÚ, mrazené</t>
  </si>
  <si>
    <t>Hovädzie zadné – ml. býk, KÚ, mrazené</t>
  </si>
  <si>
    <t>Hovädzie plece bez kosti – ml. býk, KÚ mrazené</t>
  </si>
  <si>
    <t xml:space="preserve">Kuracia šunka (min. podiel mäsa 65%),  balenie: 100 - 150 g, VB                               </t>
  </si>
  <si>
    <t xml:space="preserve">Hydinový nárez (min. podiel mäsa 50%), balenie: 100 - 150 g, VB </t>
  </si>
  <si>
    <t xml:space="preserve">Hamburger (hov. mäso – 60%), balenie: 150 g </t>
  </si>
  <si>
    <t>Predpokladané množstvo</t>
  </si>
  <si>
    <t>Merná 
jednotka (Merná jednotka sa musí dodržať)</t>
  </si>
  <si>
    <t>Sadzba DPH 
v %</t>
  </si>
  <si>
    <t>Saláma NITRAN, balenie: 75 - 100 g, VB</t>
  </si>
  <si>
    <t xml:space="preserve">Saláma VYSOČINA, balenie: 75 - 100g , VB                            </t>
  </si>
  <si>
    <t>Šunková pena (max. 100g)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</si>
</sst>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0" fontId="2" fillId="2" borderId="1" xfId="0" applyNumberFormat="1" applyFont="1" applyFill="1" applyBorder="1" applyProtection="1">
      <protection locked="0"/>
    </xf>
    <xf numFmtId="0" fontId="3" fillId="0" borderId="0" xfId="1" applyFont="1" applyAlignment="1">
      <alignment vertical="top"/>
    </xf>
    <xf numFmtId="0" fontId="3" fillId="0" borderId="0" xfId="1" applyFont="1" applyFill="1" applyBorder="1" applyAlignment="1">
      <alignment horizontal="left" vertical="top"/>
    </xf>
    <xf numFmtId="0" fontId="3" fillId="0" borderId="0" xfId="0" applyFont="1" applyBorder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4" fontId="2" fillId="0" borderId="1" xfId="0" applyNumberFormat="1" applyFont="1" applyFill="1" applyBorder="1" applyProtection="1"/>
    <xf numFmtId="4" fontId="2" fillId="0" borderId="1" xfId="0" applyNumberFormat="1" applyFont="1" applyBorder="1" applyProtection="1"/>
    <xf numFmtId="0" fontId="2" fillId="2" borderId="1" xfId="0" applyFont="1" applyFill="1" applyBorder="1" applyProtection="1">
      <protection locked="0"/>
    </xf>
    <xf numFmtId="0" fontId="2" fillId="0" borderId="5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left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0" xfId="0" applyFont="1" applyBorder="1"/>
    <xf numFmtId="0" fontId="4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 wrapText="1"/>
    </xf>
    <xf numFmtId="0" fontId="5" fillId="0" borderId="0" xfId="1" applyFont="1"/>
    <xf numFmtId="0" fontId="3" fillId="0" borderId="0" xfId="0" applyFont="1" applyBorder="1" applyAlignment="1">
      <alignment wrapText="1"/>
    </xf>
    <xf numFmtId="4" fontId="2" fillId="0" borderId="4" xfId="0" applyNumberFormat="1" applyFont="1" applyFill="1" applyBorder="1" applyProtection="1"/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/>
    </xf>
    <xf numFmtId="0" fontId="2" fillId="0" borderId="13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Protection="1">
      <protection locked="0"/>
    </xf>
    <xf numFmtId="10" fontId="2" fillId="2" borderId="13" xfId="0" applyNumberFormat="1" applyFont="1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2" fillId="0" borderId="10" xfId="0" applyFont="1" applyBorder="1" applyProtection="1"/>
    <xf numFmtId="4" fontId="2" fillId="0" borderId="10" xfId="0" applyNumberFormat="1" applyFont="1" applyBorder="1" applyProtection="1"/>
    <xf numFmtId="4" fontId="2" fillId="0" borderId="9" xfId="0" applyNumberFormat="1" applyFont="1" applyBorder="1" applyProtection="1"/>
    <xf numFmtId="0" fontId="2" fillId="0" borderId="8" xfId="0" applyFont="1" applyFill="1" applyBorder="1" applyAlignment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6"/>
  <sheetViews>
    <sheetView tabSelected="1" topLeftCell="A51" zoomScale="110" zoomScaleNormal="110" workbookViewId="0">
      <selection activeCell="B54" sqref="B54"/>
    </sheetView>
  </sheetViews>
  <sheetFormatPr defaultColWidth="16.7109375" defaultRowHeight="16.899999999999999" customHeight="1" x14ac:dyDescent="0.2"/>
  <cols>
    <col min="1" max="1" width="7.7109375" style="14" customWidth="1"/>
    <col min="2" max="2" width="48" style="14" customWidth="1"/>
    <col min="3" max="3" width="11.7109375" style="14" customWidth="1"/>
    <col min="4" max="4" width="15.5703125" style="14" customWidth="1"/>
    <col min="5" max="5" width="28.7109375" style="14" customWidth="1"/>
    <col min="6" max="6" width="13.7109375" style="14" customWidth="1"/>
    <col min="7" max="7" width="8.7109375" style="14" customWidth="1"/>
    <col min="8" max="8" width="14.7109375" style="14" customWidth="1"/>
    <col min="9" max="9" width="14.5703125" style="14" customWidth="1"/>
    <col min="10" max="16384" width="16.7109375" style="14"/>
  </cols>
  <sheetData>
    <row r="1" spans="1:19" ht="16.899999999999999" customHeight="1" thickBot="1" x14ac:dyDescent="0.3">
      <c r="A1" s="42" t="s">
        <v>42</v>
      </c>
      <c r="B1" s="43"/>
      <c r="C1" s="43"/>
      <c r="D1" s="43"/>
      <c r="E1" s="43"/>
      <c r="F1" s="43"/>
      <c r="G1" s="43"/>
      <c r="H1" s="43"/>
      <c r="I1" s="43"/>
    </row>
    <row r="2" spans="1:19" ht="16.899999999999999" customHeight="1" thickBot="1" x14ac:dyDescent="0.3">
      <c r="A2" s="44" t="s">
        <v>41</v>
      </c>
      <c r="B2" s="45"/>
      <c r="C2" s="45"/>
      <c r="D2" s="45"/>
      <c r="E2" s="45"/>
      <c r="F2" s="45"/>
      <c r="G2" s="45"/>
      <c r="H2" s="45"/>
      <c r="I2" s="46"/>
    </row>
    <row r="3" spans="1:19" ht="16.899999999999999" customHeight="1" thickBot="1" x14ac:dyDescent="0.25"/>
    <row r="4" spans="1:19" ht="64.900000000000006" customHeight="1" x14ac:dyDescent="0.2">
      <c r="A4" s="11" t="s">
        <v>4</v>
      </c>
      <c r="B4" s="12" t="s">
        <v>0</v>
      </c>
      <c r="C4" s="40" t="s">
        <v>136</v>
      </c>
      <c r="D4" s="40" t="s">
        <v>137</v>
      </c>
      <c r="E4" s="13" t="s">
        <v>40</v>
      </c>
      <c r="F4" s="5" t="s">
        <v>1</v>
      </c>
      <c r="G4" s="5" t="s">
        <v>138</v>
      </c>
      <c r="H4" s="6" t="s">
        <v>2</v>
      </c>
      <c r="I4" s="7" t="s">
        <v>3</v>
      </c>
      <c r="L4" s="21"/>
      <c r="O4" s="21"/>
      <c r="P4" s="21"/>
      <c r="Q4" s="21"/>
      <c r="R4" s="21"/>
      <c r="S4" s="21"/>
    </row>
    <row r="5" spans="1:19" ht="16.899999999999999" customHeight="1" x14ac:dyDescent="0.2">
      <c r="A5" s="28" t="s">
        <v>9</v>
      </c>
      <c r="B5" s="25" t="s">
        <v>43</v>
      </c>
      <c r="C5" s="22">
        <v>2200</v>
      </c>
      <c r="D5" s="39" t="s">
        <v>37</v>
      </c>
      <c r="E5" s="26"/>
      <c r="F5" s="10"/>
      <c r="G5" s="1"/>
      <c r="H5" s="8">
        <f t="shared" ref="H5:H67" si="0">C5*F5</f>
        <v>0</v>
      </c>
      <c r="I5" s="19">
        <f>ROUND(H5+(H5*G5),2)</f>
        <v>0</v>
      </c>
    </row>
    <row r="6" spans="1:19" ht="18" customHeight="1" x14ac:dyDescent="0.2">
      <c r="A6" s="28" t="s">
        <v>10</v>
      </c>
      <c r="B6" s="23" t="s">
        <v>78</v>
      </c>
      <c r="C6" s="22">
        <v>1500</v>
      </c>
      <c r="D6" s="39" t="s">
        <v>37</v>
      </c>
      <c r="E6" s="27"/>
      <c r="F6" s="10"/>
      <c r="G6" s="1"/>
      <c r="H6" s="8">
        <f t="shared" si="0"/>
        <v>0</v>
      </c>
      <c r="I6" s="19">
        <f t="shared" ref="I6:I67" si="1">ROUND(H6+(H6*G6),2)</f>
        <v>0</v>
      </c>
    </row>
    <row r="7" spans="1:19" ht="16.899999999999999" customHeight="1" x14ac:dyDescent="0.2">
      <c r="A7" s="28" t="s">
        <v>11</v>
      </c>
      <c r="B7" s="23" t="s">
        <v>79</v>
      </c>
      <c r="C7" s="24">
        <v>800</v>
      </c>
      <c r="D7" s="39" t="s">
        <v>37</v>
      </c>
      <c r="E7" s="27"/>
      <c r="F7" s="10"/>
      <c r="G7" s="1"/>
      <c r="H7" s="8">
        <f t="shared" si="0"/>
        <v>0</v>
      </c>
      <c r="I7" s="19">
        <f t="shared" si="1"/>
        <v>0</v>
      </c>
    </row>
    <row r="8" spans="1:19" ht="16.899999999999999" customHeight="1" x14ac:dyDescent="0.2">
      <c r="A8" s="29" t="s">
        <v>12</v>
      </c>
      <c r="B8" s="23" t="s">
        <v>80</v>
      </c>
      <c r="C8" s="24">
        <v>200</v>
      </c>
      <c r="D8" s="39" t="s">
        <v>37</v>
      </c>
      <c r="E8" s="26"/>
      <c r="F8" s="10"/>
      <c r="G8" s="1"/>
      <c r="H8" s="9">
        <f t="shared" si="0"/>
        <v>0</v>
      </c>
      <c r="I8" s="19">
        <f t="shared" si="1"/>
        <v>0</v>
      </c>
    </row>
    <row r="9" spans="1:19" ht="16.899999999999999" customHeight="1" x14ac:dyDescent="0.2">
      <c r="A9" s="29" t="s">
        <v>13</v>
      </c>
      <c r="B9" s="23" t="s">
        <v>81</v>
      </c>
      <c r="C9" s="24">
        <v>300</v>
      </c>
      <c r="D9" s="39" t="s">
        <v>37</v>
      </c>
      <c r="E9" s="27"/>
      <c r="F9" s="10"/>
      <c r="G9" s="1"/>
      <c r="H9" s="9">
        <f t="shared" si="0"/>
        <v>0</v>
      </c>
      <c r="I9" s="19">
        <f t="shared" si="1"/>
        <v>0</v>
      </c>
    </row>
    <row r="10" spans="1:19" ht="16.899999999999999" customHeight="1" x14ac:dyDescent="0.2">
      <c r="A10" s="29" t="s">
        <v>14</v>
      </c>
      <c r="B10" s="23" t="s">
        <v>82</v>
      </c>
      <c r="C10" s="24">
        <v>200</v>
      </c>
      <c r="D10" s="39" t="s">
        <v>37</v>
      </c>
      <c r="E10" s="27"/>
      <c r="F10" s="10"/>
      <c r="G10" s="1"/>
      <c r="H10" s="9">
        <f t="shared" si="0"/>
        <v>0</v>
      </c>
      <c r="I10" s="19">
        <f t="shared" si="1"/>
        <v>0</v>
      </c>
    </row>
    <row r="11" spans="1:19" ht="16.899999999999999" customHeight="1" x14ac:dyDescent="0.2">
      <c r="A11" s="29" t="s">
        <v>15</v>
      </c>
      <c r="B11" s="23" t="s">
        <v>83</v>
      </c>
      <c r="C11" s="22">
        <v>1700</v>
      </c>
      <c r="D11" s="39" t="s">
        <v>37</v>
      </c>
      <c r="E11" s="26"/>
      <c r="F11" s="10"/>
      <c r="G11" s="1"/>
      <c r="H11" s="9">
        <f t="shared" si="0"/>
        <v>0</v>
      </c>
      <c r="I11" s="19">
        <f t="shared" si="1"/>
        <v>0</v>
      </c>
    </row>
    <row r="12" spans="1:19" ht="16.899999999999999" customHeight="1" x14ac:dyDescent="0.2">
      <c r="A12" s="29" t="s">
        <v>16</v>
      </c>
      <c r="B12" s="23" t="s">
        <v>84</v>
      </c>
      <c r="C12" s="22">
        <v>2000</v>
      </c>
      <c r="D12" s="39" t="s">
        <v>37</v>
      </c>
      <c r="E12" s="27"/>
      <c r="F12" s="10"/>
      <c r="G12" s="1"/>
      <c r="H12" s="9">
        <f t="shared" si="0"/>
        <v>0</v>
      </c>
      <c r="I12" s="19">
        <f t="shared" si="1"/>
        <v>0</v>
      </c>
    </row>
    <row r="13" spans="1:19" ht="16.899999999999999" customHeight="1" x14ac:dyDescent="0.2">
      <c r="A13" s="29" t="s">
        <v>17</v>
      </c>
      <c r="B13" s="23" t="s">
        <v>85</v>
      </c>
      <c r="C13" s="22">
        <v>100</v>
      </c>
      <c r="D13" s="39" t="s">
        <v>37</v>
      </c>
      <c r="E13" s="27"/>
      <c r="F13" s="10"/>
      <c r="G13" s="1"/>
      <c r="H13" s="9">
        <f t="shared" si="0"/>
        <v>0</v>
      </c>
      <c r="I13" s="19">
        <f t="shared" si="1"/>
        <v>0</v>
      </c>
    </row>
    <row r="14" spans="1:19" ht="16.899999999999999" customHeight="1" x14ac:dyDescent="0.2">
      <c r="A14" s="29" t="s">
        <v>18</v>
      </c>
      <c r="B14" s="23" t="s">
        <v>86</v>
      </c>
      <c r="C14" s="24">
        <v>180</v>
      </c>
      <c r="D14" s="39" t="s">
        <v>37</v>
      </c>
      <c r="E14" s="26"/>
      <c r="F14" s="10"/>
      <c r="G14" s="1"/>
      <c r="H14" s="9">
        <f t="shared" si="0"/>
        <v>0</v>
      </c>
      <c r="I14" s="19">
        <f t="shared" si="1"/>
        <v>0</v>
      </c>
    </row>
    <row r="15" spans="1:19" ht="17.45" customHeight="1" x14ac:dyDescent="0.2">
      <c r="A15" s="29" t="s">
        <v>19</v>
      </c>
      <c r="B15" s="23" t="s">
        <v>87</v>
      </c>
      <c r="C15" s="24">
        <v>250</v>
      </c>
      <c r="D15" s="39" t="s">
        <v>37</v>
      </c>
      <c r="E15" s="27"/>
      <c r="F15" s="10"/>
      <c r="G15" s="1"/>
      <c r="H15" s="9">
        <f t="shared" si="0"/>
        <v>0</v>
      </c>
      <c r="I15" s="19">
        <f t="shared" si="1"/>
        <v>0</v>
      </c>
    </row>
    <row r="16" spans="1:19" ht="16.899999999999999" customHeight="1" x14ac:dyDescent="0.2">
      <c r="A16" s="29" t="s">
        <v>20</v>
      </c>
      <c r="B16" s="23" t="s">
        <v>88</v>
      </c>
      <c r="C16" s="24">
        <v>700</v>
      </c>
      <c r="D16" s="39" t="s">
        <v>37</v>
      </c>
      <c r="E16" s="27"/>
      <c r="F16" s="10"/>
      <c r="G16" s="1"/>
      <c r="H16" s="8">
        <f t="shared" si="0"/>
        <v>0</v>
      </c>
      <c r="I16" s="19">
        <f t="shared" si="1"/>
        <v>0</v>
      </c>
    </row>
    <row r="17" spans="1:9" ht="16.899999999999999" customHeight="1" x14ac:dyDescent="0.2">
      <c r="A17" s="29" t="s">
        <v>21</v>
      </c>
      <c r="B17" s="23" t="s">
        <v>89</v>
      </c>
      <c r="C17" s="24">
        <v>200</v>
      </c>
      <c r="D17" s="39" t="s">
        <v>37</v>
      </c>
      <c r="E17" s="26"/>
      <c r="F17" s="10"/>
      <c r="G17" s="1"/>
      <c r="H17" s="8">
        <f t="shared" si="0"/>
        <v>0</v>
      </c>
      <c r="I17" s="19">
        <f t="shared" si="1"/>
        <v>0</v>
      </c>
    </row>
    <row r="18" spans="1:9" ht="17.100000000000001" customHeight="1" x14ac:dyDescent="0.2">
      <c r="A18" s="29" t="s">
        <v>22</v>
      </c>
      <c r="B18" s="23" t="s">
        <v>90</v>
      </c>
      <c r="C18" s="24">
        <v>300</v>
      </c>
      <c r="D18" s="39" t="s">
        <v>37</v>
      </c>
      <c r="E18" s="27"/>
      <c r="F18" s="10"/>
      <c r="G18" s="1"/>
      <c r="H18" s="8">
        <f t="shared" si="0"/>
        <v>0</v>
      </c>
      <c r="I18" s="19">
        <f t="shared" si="1"/>
        <v>0</v>
      </c>
    </row>
    <row r="19" spans="1:9" ht="16.149999999999999" customHeight="1" x14ac:dyDescent="0.2">
      <c r="A19" s="29" t="s">
        <v>23</v>
      </c>
      <c r="B19" s="23" t="s">
        <v>91</v>
      </c>
      <c r="C19" s="24">
        <v>100</v>
      </c>
      <c r="D19" s="39" t="s">
        <v>37</v>
      </c>
      <c r="E19" s="27"/>
      <c r="F19" s="10"/>
      <c r="G19" s="1"/>
      <c r="H19" s="9">
        <f t="shared" si="0"/>
        <v>0</v>
      </c>
      <c r="I19" s="19">
        <f t="shared" si="1"/>
        <v>0</v>
      </c>
    </row>
    <row r="20" spans="1:9" ht="16.899999999999999" customHeight="1" x14ac:dyDescent="0.2">
      <c r="A20" s="29" t="s">
        <v>24</v>
      </c>
      <c r="B20" s="23" t="s">
        <v>92</v>
      </c>
      <c r="C20" s="24">
        <v>100</v>
      </c>
      <c r="D20" s="39" t="s">
        <v>37</v>
      </c>
      <c r="E20" s="26"/>
      <c r="F20" s="10"/>
      <c r="G20" s="1"/>
      <c r="H20" s="9">
        <f t="shared" si="0"/>
        <v>0</v>
      </c>
      <c r="I20" s="19">
        <f t="shared" si="1"/>
        <v>0</v>
      </c>
    </row>
    <row r="21" spans="1:9" ht="16.899999999999999" customHeight="1" x14ac:dyDescent="0.2">
      <c r="A21" s="29" t="s">
        <v>25</v>
      </c>
      <c r="B21" s="23" t="s">
        <v>93</v>
      </c>
      <c r="C21" s="24">
        <v>100</v>
      </c>
      <c r="D21" s="39" t="s">
        <v>37</v>
      </c>
      <c r="E21" s="27"/>
      <c r="F21" s="10"/>
      <c r="G21" s="1"/>
      <c r="H21" s="9">
        <f t="shared" si="0"/>
        <v>0</v>
      </c>
      <c r="I21" s="19">
        <f t="shared" si="1"/>
        <v>0</v>
      </c>
    </row>
    <row r="22" spans="1:9" ht="17.100000000000001" customHeight="1" x14ac:dyDescent="0.2">
      <c r="A22" s="29" t="s">
        <v>26</v>
      </c>
      <c r="B22" s="23" t="s">
        <v>94</v>
      </c>
      <c r="C22" s="24">
        <v>300</v>
      </c>
      <c r="D22" s="39" t="s">
        <v>37</v>
      </c>
      <c r="E22" s="27"/>
      <c r="F22" s="10"/>
      <c r="G22" s="1"/>
      <c r="H22" s="9">
        <f t="shared" si="0"/>
        <v>0</v>
      </c>
      <c r="I22" s="19">
        <f t="shared" si="1"/>
        <v>0</v>
      </c>
    </row>
    <row r="23" spans="1:9" ht="16.899999999999999" customHeight="1" x14ac:dyDescent="0.2">
      <c r="A23" s="29" t="s">
        <v>27</v>
      </c>
      <c r="B23" s="23" t="s">
        <v>95</v>
      </c>
      <c r="C23" s="24">
        <v>150</v>
      </c>
      <c r="D23" s="39" t="s">
        <v>37</v>
      </c>
      <c r="E23" s="26"/>
      <c r="F23" s="10"/>
      <c r="G23" s="1"/>
      <c r="H23" s="9">
        <f t="shared" si="0"/>
        <v>0</v>
      </c>
      <c r="I23" s="19">
        <f t="shared" si="1"/>
        <v>0</v>
      </c>
    </row>
    <row r="24" spans="1:9" ht="17.100000000000001" customHeight="1" x14ac:dyDescent="0.2">
      <c r="A24" s="29" t="s">
        <v>28</v>
      </c>
      <c r="B24" s="23" t="s">
        <v>96</v>
      </c>
      <c r="C24" s="24">
        <v>1000</v>
      </c>
      <c r="D24" s="39" t="s">
        <v>37</v>
      </c>
      <c r="E24" s="27"/>
      <c r="F24" s="10"/>
      <c r="G24" s="1"/>
      <c r="H24" s="9">
        <f t="shared" si="0"/>
        <v>0</v>
      </c>
      <c r="I24" s="19">
        <f t="shared" si="1"/>
        <v>0</v>
      </c>
    </row>
    <row r="25" spans="1:9" ht="16.899999999999999" customHeight="1" x14ac:dyDescent="0.2">
      <c r="A25" s="29" t="s">
        <v>29</v>
      </c>
      <c r="B25" s="23" t="s">
        <v>97</v>
      </c>
      <c r="C25" s="24">
        <v>80</v>
      </c>
      <c r="D25" s="39" t="s">
        <v>37</v>
      </c>
      <c r="E25" s="27"/>
      <c r="F25" s="10"/>
      <c r="G25" s="1"/>
      <c r="H25" s="9">
        <f t="shared" si="0"/>
        <v>0</v>
      </c>
      <c r="I25" s="19">
        <f t="shared" si="1"/>
        <v>0</v>
      </c>
    </row>
    <row r="26" spans="1:9" ht="16.899999999999999" customHeight="1" x14ac:dyDescent="0.2">
      <c r="A26" s="29" t="s">
        <v>30</v>
      </c>
      <c r="B26" s="23" t="s">
        <v>98</v>
      </c>
      <c r="C26" s="24">
        <v>300</v>
      </c>
      <c r="D26" s="39" t="s">
        <v>37</v>
      </c>
      <c r="E26" s="26"/>
      <c r="F26" s="10"/>
      <c r="G26" s="1"/>
      <c r="H26" s="9">
        <f t="shared" si="0"/>
        <v>0</v>
      </c>
      <c r="I26" s="19">
        <f t="shared" si="1"/>
        <v>0</v>
      </c>
    </row>
    <row r="27" spans="1:9" ht="16.899999999999999" customHeight="1" x14ac:dyDescent="0.2">
      <c r="A27" s="29" t="s">
        <v>31</v>
      </c>
      <c r="B27" s="23" t="s">
        <v>99</v>
      </c>
      <c r="C27" s="24">
        <v>50</v>
      </c>
      <c r="D27" s="39" t="s">
        <v>37</v>
      </c>
      <c r="E27" s="27"/>
      <c r="F27" s="10"/>
      <c r="G27" s="1"/>
      <c r="H27" s="8">
        <f t="shared" si="0"/>
        <v>0</v>
      </c>
      <c r="I27" s="19">
        <f t="shared" si="1"/>
        <v>0</v>
      </c>
    </row>
    <row r="28" spans="1:9" ht="16.899999999999999" customHeight="1" x14ac:dyDescent="0.2">
      <c r="A28" s="29" t="s">
        <v>32</v>
      </c>
      <c r="B28" s="23" t="s">
        <v>100</v>
      </c>
      <c r="C28" s="24">
        <v>300</v>
      </c>
      <c r="D28" s="39" t="s">
        <v>37</v>
      </c>
      <c r="E28" s="27"/>
      <c r="F28" s="10"/>
      <c r="G28" s="1"/>
      <c r="H28" s="8">
        <f t="shared" si="0"/>
        <v>0</v>
      </c>
      <c r="I28" s="19">
        <f t="shared" si="1"/>
        <v>0</v>
      </c>
    </row>
    <row r="29" spans="1:9" ht="16.899999999999999" customHeight="1" x14ac:dyDescent="0.2">
      <c r="A29" s="29" t="s">
        <v>33</v>
      </c>
      <c r="B29" s="23" t="s">
        <v>101</v>
      </c>
      <c r="C29" s="24">
        <v>350</v>
      </c>
      <c r="D29" s="39" t="s">
        <v>37</v>
      </c>
      <c r="E29" s="26"/>
      <c r="F29" s="10"/>
      <c r="G29" s="1"/>
      <c r="H29" s="8">
        <f t="shared" si="0"/>
        <v>0</v>
      </c>
      <c r="I29" s="19">
        <f t="shared" si="1"/>
        <v>0</v>
      </c>
    </row>
    <row r="30" spans="1:9" ht="16.899999999999999" customHeight="1" x14ac:dyDescent="0.2">
      <c r="A30" s="29" t="s">
        <v>34</v>
      </c>
      <c r="B30" s="23" t="s">
        <v>102</v>
      </c>
      <c r="C30" s="24">
        <v>300</v>
      </c>
      <c r="D30" s="39" t="s">
        <v>37</v>
      </c>
      <c r="E30" s="27"/>
      <c r="F30" s="10"/>
      <c r="G30" s="1"/>
      <c r="H30" s="9">
        <f t="shared" si="0"/>
        <v>0</v>
      </c>
      <c r="I30" s="19">
        <f t="shared" si="1"/>
        <v>0</v>
      </c>
    </row>
    <row r="31" spans="1:9" ht="16.899999999999999" customHeight="1" x14ac:dyDescent="0.2">
      <c r="A31" s="29" t="s">
        <v>35</v>
      </c>
      <c r="B31" s="23" t="s">
        <v>103</v>
      </c>
      <c r="C31" s="24">
        <v>400</v>
      </c>
      <c r="D31" s="39" t="s">
        <v>37</v>
      </c>
      <c r="E31" s="27"/>
      <c r="F31" s="10"/>
      <c r="G31" s="1"/>
      <c r="H31" s="9">
        <f t="shared" si="0"/>
        <v>0</v>
      </c>
      <c r="I31" s="19">
        <f t="shared" si="1"/>
        <v>0</v>
      </c>
    </row>
    <row r="32" spans="1:9" ht="16.899999999999999" customHeight="1" x14ac:dyDescent="0.2">
      <c r="A32" s="29" t="s">
        <v>36</v>
      </c>
      <c r="B32" s="23" t="s">
        <v>104</v>
      </c>
      <c r="C32" s="24">
        <v>260</v>
      </c>
      <c r="D32" s="39" t="s">
        <v>37</v>
      </c>
      <c r="E32" s="27"/>
      <c r="F32" s="10"/>
      <c r="G32" s="1"/>
      <c r="H32" s="9">
        <f t="shared" si="0"/>
        <v>0</v>
      </c>
      <c r="I32" s="19">
        <f t="shared" si="1"/>
        <v>0</v>
      </c>
    </row>
    <row r="33" spans="1:9" ht="16.899999999999999" customHeight="1" x14ac:dyDescent="0.2">
      <c r="A33" s="29" t="s">
        <v>38</v>
      </c>
      <c r="B33" s="23" t="s">
        <v>105</v>
      </c>
      <c r="C33" s="24">
        <v>250</v>
      </c>
      <c r="D33" s="39" t="s">
        <v>37</v>
      </c>
      <c r="E33" s="27"/>
      <c r="F33" s="10"/>
      <c r="G33" s="1"/>
      <c r="H33" s="9">
        <f t="shared" si="0"/>
        <v>0</v>
      </c>
      <c r="I33" s="19">
        <f t="shared" si="1"/>
        <v>0</v>
      </c>
    </row>
    <row r="34" spans="1:9" ht="16.899999999999999" customHeight="1" x14ac:dyDescent="0.2">
      <c r="A34" s="29" t="s">
        <v>44</v>
      </c>
      <c r="B34" s="23" t="s">
        <v>106</v>
      </c>
      <c r="C34" s="24">
        <v>100</v>
      </c>
      <c r="D34" s="39" t="s">
        <v>37</v>
      </c>
      <c r="E34" s="27"/>
      <c r="F34" s="10"/>
      <c r="G34" s="1"/>
      <c r="H34" s="9">
        <f t="shared" si="0"/>
        <v>0</v>
      </c>
      <c r="I34" s="19">
        <f t="shared" si="1"/>
        <v>0</v>
      </c>
    </row>
    <row r="35" spans="1:9" ht="16.899999999999999" customHeight="1" x14ac:dyDescent="0.2">
      <c r="A35" s="29" t="s">
        <v>45</v>
      </c>
      <c r="B35" s="23" t="s">
        <v>107</v>
      </c>
      <c r="C35" s="24">
        <v>100</v>
      </c>
      <c r="D35" s="39" t="s">
        <v>37</v>
      </c>
      <c r="E35" s="27"/>
      <c r="F35" s="10"/>
      <c r="G35" s="1"/>
      <c r="H35" s="9">
        <f t="shared" si="0"/>
        <v>0</v>
      </c>
      <c r="I35" s="19">
        <f t="shared" si="1"/>
        <v>0</v>
      </c>
    </row>
    <row r="36" spans="1:9" ht="16.899999999999999" customHeight="1" x14ac:dyDescent="0.2">
      <c r="A36" s="29" t="s">
        <v>46</v>
      </c>
      <c r="B36" s="23" t="s">
        <v>108</v>
      </c>
      <c r="C36" s="24">
        <v>70</v>
      </c>
      <c r="D36" s="39" t="s">
        <v>37</v>
      </c>
      <c r="E36" s="27"/>
      <c r="F36" s="10"/>
      <c r="G36" s="1"/>
      <c r="H36" s="9">
        <f t="shared" si="0"/>
        <v>0</v>
      </c>
      <c r="I36" s="19">
        <f t="shared" si="1"/>
        <v>0</v>
      </c>
    </row>
    <row r="37" spans="1:9" ht="16.899999999999999" customHeight="1" x14ac:dyDescent="0.2">
      <c r="A37" s="29" t="s">
        <v>47</v>
      </c>
      <c r="B37" s="23" t="s">
        <v>109</v>
      </c>
      <c r="C37" s="24">
        <v>50</v>
      </c>
      <c r="D37" s="39" t="s">
        <v>37</v>
      </c>
      <c r="E37" s="27"/>
      <c r="F37" s="10"/>
      <c r="G37" s="1"/>
      <c r="H37" s="9">
        <f t="shared" si="0"/>
        <v>0</v>
      </c>
      <c r="I37" s="19">
        <f t="shared" si="1"/>
        <v>0</v>
      </c>
    </row>
    <row r="38" spans="1:9" ht="16.899999999999999" customHeight="1" x14ac:dyDescent="0.2">
      <c r="A38" s="29" t="s">
        <v>48</v>
      </c>
      <c r="B38" s="23" t="s">
        <v>110</v>
      </c>
      <c r="C38" s="24">
        <v>400</v>
      </c>
      <c r="D38" s="39" t="s">
        <v>37</v>
      </c>
      <c r="E38" s="27"/>
      <c r="F38" s="10"/>
      <c r="G38" s="1"/>
      <c r="H38" s="9">
        <f t="shared" si="0"/>
        <v>0</v>
      </c>
      <c r="I38" s="19">
        <f t="shared" si="1"/>
        <v>0</v>
      </c>
    </row>
    <row r="39" spans="1:9" ht="16.899999999999999" customHeight="1" x14ac:dyDescent="0.2">
      <c r="A39" s="29" t="s">
        <v>49</v>
      </c>
      <c r="B39" s="23" t="s">
        <v>111</v>
      </c>
      <c r="C39" s="24">
        <v>60</v>
      </c>
      <c r="D39" s="39" t="s">
        <v>37</v>
      </c>
      <c r="E39" s="27"/>
      <c r="F39" s="10"/>
      <c r="G39" s="1"/>
      <c r="H39" s="9">
        <f t="shared" si="0"/>
        <v>0</v>
      </c>
      <c r="I39" s="19">
        <f t="shared" si="1"/>
        <v>0</v>
      </c>
    </row>
    <row r="40" spans="1:9" ht="16.899999999999999" customHeight="1" x14ac:dyDescent="0.2">
      <c r="A40" s="29" t="s">
        <v>50</v>
      </c>
      <c r="B40" s="23" t="s">
        <v>112</v>
      </c>
      <c r="C40" s="24">
        <v>100</v>
      </c>
      <c r="D40" s="39" t="s">
        <v>37</v>
      </c>
      <c r="E40" s="27"/>
      <c r="F40" s="10"/>
      <c r="G40" s="1"/>
      <c r="H40" s="9">
        <f t="shared" si="0"/>
        <v>0</v>
      </c>
      <c r="I40" s="19">
        <f t="shared" si="1"/>
        <v>0</v>
      </c>
    </row>
    <row r="41" spans="1:9" ht="16.899999999999999" customHeight="1" x14ac:dyDescent="0.2">
      <c r="A41" s="29" t="s">
        <v>51</v>
      </c>
      <c r="B41" s="23" t="s">
        <v>113</v>
      </c>
      <c r="C41" s="24">
        <v>150</v>
      </c>
      <c r="D41" s="39" t="s">
        <v>37</v>
      </c>
      <c r="E41" s="27"/>
      <c r="F41" s="10"/>
      <c r="G41" s="1"/>
      <c r="H41" s="9">
        <f t="shared" si="0"/>
        <v>0</v>
      </c>
      <c r="I41" s="19">
        <f t="shared" si="1"/>
        <v>0</v>
      </c>
    </row>
    <row r="42" spans="1:9" ht="16.899999999999999" customHeight="1" x14ac:dyDescent="0.2">
      <c r="A42" s="29" t="s">
        <v>52</v>
      </c>
      <c r="B42" s="23" t="s">
        <v>114</v>
      </c>
      <c r="C42" s="24">
        <v>600</v>
      </c>
      <c r="D42" s="39" t="s">
        <v>37</v>
      </c>
      <c r="E42" s="27"/>
      <c r="F42" s="10"/>
      <c r="G42" s="1"/>
      <c r="H42" s="9">
        <f t="shared" si="0"/>
        <v>0</v>
      </c>
      <c r="I42" s="19">
        <f t="shared" si="1"/>
        <v>0</v>
      </c>
    </row>
    <row r="43" spans="1:9" ht="16.899999999999999" customHeight="1" x14ac:dyDescent="0.2">
      <c r="A43" s="29" t="s">
        <v>53</v>
      </c>
      <c r="B43" s="23" t="s">
        <v>115</v>
      </c>
      <c r="C43" s="22">
        <v>1000</v>
      </c>
      <c r="D43" s="39" t="s">
        <v>37</v>
      </c>
      <c r="E43" s="27"/>
      <c r="F43" s="10"/>
      <c r="G43" s="1"/>
      <c r="H43" s="9">
        <f t="shared" si="0"/>
        <v>0</v>
      </c>
      <c r="I43" s="19">
        <f t="shared" si="1"/>
        <v>0</v>
      </c>
    </row>
    <row r="44" spans="1:9" ht="16.899999999999999" customHeight="1" x14ac:dyDescent="0.2">
      <c r="A44" s="29" t="s">
        <v>54</v>
      </c>
      <c r="B44" s="23" t="s">
        <v>116</v>
      </c>
      <c r="C44" s="22">
        <v>2000</v>
      </c>
      <c r="D44" s="39" t="s">
        <v>37</v>
      </c>
      <c r="E44" s="27"/>
      <c r="F44" s="10"/>
      <c r="G44" s="1"/>
      <c r="H44" s="9">
        <f t="shared" si="0"/>
        <v>0</v>
      </c>
      <c r="I44" s="19">
        <f t="shared" si="1"/>
        <v>0</v>
      </c>
    </row>
    <row r="45" spans="1:9" ht="16.899999999999999" customHeight="1" x14ac:dyDescent="0.2">
      <c r="A45" s="29" t="s">
        <v>55</v>
      </c>
      <c r="B45" s="23" t="s">
        <v>39</v>
      </c>
      <c r="C45" s="24">
        <v>400</v>
      </c>
      <c r="D45" s="39" t="s">
        <v>37</v>
      </c>
      <c r="E45" s="27"/>
      <c r="F45" s="10"/>
      <c r="G45" s="1"/>
      <c r="H45" s="9">
        <f t="shared" si="0"/>
        <v>0</v>
      </c>
      <c r="I45" s="19">
        <f t="shared" si="1"/>
        <v>0</v>
      </c>
    </row>
    <row r="46" spans="1:9" ht="16.899999999999999" customHeight="1" x14ac:dyDescent="0.2">
      <c r="A46" s="29" t="s">
        <v>56</v>
      </c>
      <c r="B46" s="23" t="s">
        <v>117</v>
      </c>
      <c r="C46" s="24">
        <v>100</v>
      </c>
      <c r="D46" s="39" t="s">
        <v>37</v>
      </c>
      <c r="E46" s="27"/>
      <c r="F46" s="10"/>
      <c r="G46" s="1"/>
      <c r="H46" s="9">
        <f t="shared" si="0"/>
        <v>0</v>
      </c>
      <c r="I46" s="19">
        <f t="shared" si="1"/>
        <v>0</v>
      </c>
    </row>
    <row r="47" spans="1:9" ht="16.899999999999999" customHeight="1" x14ac:dyDescent="0.2">
      <c r="A47" s="29" t="s">
        <v>57</v>
      </c>
      <c r="B47" s="23" t="s">
        <v>118</v>
      </c>
      <c r="C47" s="24">
        <v>500</v>
      </c>
      <c r="D47" s="39" t="s">
        <v>37</v>
      </c>
      <c r="E47" s="27"/>
      <c r="F47" s="10"/>
      <c r="G47" s="1"/>
      <c r="H47" s="9">
        <f t="shared" si="0"/>
        <v>0</v>
      </c>
      <c r="I47" s="19">
        <f t="shared" si="1"/>
        <v>0</v>
      </c>
    </row>
    <row r="48" spans="1:9" ht="16.899999999999999" customHeight="1" x14ac:dyDescent="0.2">
      <c r="A48" s="29" t="s">
        <v>58</v>
      </c>
      <c r="B48" s="23" t="s">
        <v>119</v>
      </c>
      <c r="C48" s="24">
        <v>800</v>
      </c>
      <c r="D48" s="39" t="s">
        <v>37</v>
      </c>
      <c r="E48" s="27"/>
      <c r="F48" s="10"/>
      <c r="G48" s="1"/>
      <c r="H48" s="9">
        <f t="shared" si="0"/>
        <v>0</v>
      </c>
      <c r="I48" s="19">
        <f t="shared" si="1"/>
        <v>0</v>
      </c>
    </row>
    <row r="49" spans="1:9" ht="16.899999999999999" customHeight="1" x14ac:dyDescent="0.2">
      <c r="A49" s="29" t="s">
        <v>59</v>
      </c>
      <c r="B49" s="23" t="s">
        <v>120</v>
      </c>
      <c r="C49" s="22">
        <v>1200</v>
      </c>
      <c r="D49" s="39" t="s">
        <v>37</v>
      </c>
      <c r="E49" s="27"/>
      <c r="F49" s="10"/>
      <c r="G49" s="1"/>
      <c r="H49" s="9">
        <f t="shared" si="0"/>
        <v>0</v>
      </c>
      <c r="I49" s="19">
        <f t="shared" si="1"/>
        <v>0</v>
      </c>
    </row>
    <row r="50" spans="1:9" ht="16.899999999999999" customHeight="1" x14ac:dyDescent="0.2">
      <c r="A50" s="29" t="s">
        <v>60</v>
      </c>
      <c r="B50" s="23" t="s">
        <v>121</v>
      </c>
      <c r="C50" s="24">
        <v>800</v>
      </c>
      <c r="D50" s="39" t="s">
        <v>37</v>
      </c>
      <c r="E50" s="27"/>
      <c r="F50" s="10"/>
      <c r="G50" s="1"/>
      <c r="H50" s="9">
        <f t="shared" si="0"/>
        <v>0</v>
      </c>
      <c r="I50" s="19">
        <f t="shared" si="1"/>
        <v>0</v>
      </c>
    </row>
    <row r="51" spans="1:9" ht="16.899999999999999" customHeight="1" x14ac:dyDescent="0.2">
      <c r="A51" s="29" t="s">
        <v>61</v>
      </c>
      <c r="B51" s="23" t="s">
        <v>122</v>
      </c>
      <c r="C51" s="24">
        <v>800</v>
      </c>
      <c r="D51" s="39" t="s">
        <v>37</v>
      </c>
      <c r="E51" s="27"/>
      <c r="F51" s="10"/>
      <c r="G51" s="1"/>
      <c r="H51" s="9">
        <f t="shared" si="0"/>
        <v>0</v>
      </c>
      <c r="I51" s="19">
        <f t="shared" si="1"/>
        <v>0</v>
      </c>
    </row>
    <row r="52" spans="1:9" ht="16.899999999999999" customHeight="1" x14ac:dyDescent="0.2">
      <c r="A52" s="29" t="s">
        <v>62</v>
      </c>
      <c r="B52" s="23" t="s">
        <v>123</v>
      </c>
      <c r="C52" s="24">
        <v>150</v>
      </c>
      <c r="D52" s="39" t="s">
        <v>37</v>
      </c>
      <c r="E52" s="27"/>
      <c r="F52" s="10"/>
      <c r="G52" s="1"/>
      <c r="H52" s="9">
        <f t="shared" si="0"/>
        <v>0</v>
      </c>
      <c r="I52" s="19">
        <f t="shared" si="1"/>
        <v>0</v>
      </c>
    </row>
    <row r="53" spans="1:9" ht="16.899999999999999" customHeight="1" x14ac:dyDescent="0.2">
      <c r="A53" s="29" t="s">
        <v>63</v>
      </c>
      <c r="B53" s="23" t="s">
        <v>124</v>
      </c>
      <c r="C53" s="24">
        <v>30</v>
      </c>
      <c r="D53" s="39" t="s">
        <v>37</v>
      </c>
      <c r="E53" s="27"/>
      <c r="F53" s="10"/>
      <c r="G53" s="1"/>
      <c r="H53" s="9">
        <f t="shared" si="0"/>
        <v>0</v>
      </c>
      <c r="I53" s="19">
        <f t="shared" si="1"/>
        <v>0</v>
      </c>
    </row>
    <row r="54" spans="1:9" ht="16.899999999999999" customHeight="1" x14ac:dyDescent="0.2">
      <c r="A54" s="29" t="s">
        <v>64</v>
      </c>
      <c r="B54" s="23" t="s">
        <v>141</v>
      </c>
      <c r="C54" s="24">
        <v>60</v>
      </c>
      <c r="D54" s="39" t="s">
        <v>37</v>
      </c>
      <c r="E54" s="27"/>
      <c r="F54" s="10"/>
      <c r="G54" s="1"/>
      <c r="H54" s="9">
        <f t="shared" si="0"/>
        <v>0</v>
      </c>
      <c r="I54" s="19">
        <f t="shared" si="1"/>
        <v>0</v>
      </c>
    </row>
    <row r="55" spans="1:9" ht="16.899999999999999" customHeight="1" x14ac:dyDescent="0.2">
      <c r="A55" s="29" t="s">
        <v>65</v>
      </c>
      <c r="B55" s="23" t="s">
        <v>125</v>
      </c>
      <c r="C55" s="24">
        <v>200</v>
      </c>
      <c r="D55" s="39" t="s">
        <v>37</v>
      </c>
      <c r="E55" s="27"/>
      <c r="F55" s="10"/>
      <c r="G55" s="1"/>
      <c r="H55" s="9">
        <f t="shared" si="0"/>
        <v>0</v>
      </c>
      <c r="I55" s="19">
        <f t="shared" si="1"/>
        <v>0</v>
      </c>
    </row>
    <row r="56" spans="1:9" ht="16.899999999999999" customHeight="1" x14ac:dyDescent="0.2">
      <c r="A56" s="29" t="s">
        <v>66</v>
      </c>
      <c r="B56" s="23" t="s">
        <v>126</v>
      </c>
      <c r="C56" s="24">
        <v>50</v>
      </c>
      <c r="D56" s="39" t="s">
        <v>37</v>
      </c>
      <c r="E56" s="27"/>
      <c r="F56" s="10"/>
      <c r="G56" s="1"/>
      <c r="H56" s="9">
        <f t="shared" si="0"/>
        <v>0</v>
      </c>
      <c r="I56" s="19">
        <f t="shared" si="1"/>
        <v>0</v>
      </c>
    </row>
    <row r="57" spans="1:9" ht="16.899999999999999" customHeight="1" x14ac:dyDescent="0.2">
      <c r="A57" s="29" t="s">
        <v>67</v>
      </c>
      <c r="B57" s="23" t="s">
        <v>127</v>
      </c>
      <c r="C57" s="24">
        <v>100</v>
      </c>
      <c r="D57" s="39" t="s">
        <v>37</v>
      </c>
      <c r="E57" s="27"/>
      <c r="F57" s="10"/>
      <c r="G57" s="1"/>
      <c r="H57" s="9">
        <f t="shared" si="0"/>
        <v>0</v>
      </c>
      <c r="I57" s="19">
        <f t="shared" si="1"/>
        <v>0</v>
      </c>
    </row>
    <row r="58" spans="1:9" ht="16.899999999999999" customHeight="1" x14ac:dyDescent="0.2">
      <c r="A58" s="29" t="s">
        <v>68</v>
      </c>
      <c r="B58" s="23" t="s">
        <v>128</v>
      </c>
      <c r="C58" s="24">
        <v>150</v>
      </c>
      <c r="D58" s="39" t="s">
        <v>37</v>
      </c>
      <c r="E58" s="27"/>
      <c r="F58" s="10"/>
      <c r="G58" s="1"/>
      <c r="H58" s="9">
        <f t="shared" si="0"/>
        <v>0</v>
      </c>
      <c r="I58" s="19">
        <f t="shared" si="1"/>
        <v>0</v>
      </c>
    </row>
    <row r="59" spans="1:9" ht="16.899999999999999" customHeight="1" x14ac:dyDescent="0.2">
      <c r="A59" s="29" t="s">
        <v>69</v>
      </c>
      <c r="B59" s="23" t="s">
        <v>129</v>
      </c>
      <c r="C59" s="24">
        <v>50</v>
      </c>
      <c r="D59" s="39" t="s">
        <v>37</v>
      </c>
      <c r="E59" s="27"/>
      <c r="F59" s="10"/>
      <c r="G59" s="1"/>
      <c r="H59" s="9">
        <f t="shared" si="0"/>
        <v>0</v>
      </c>
      <c r="I59" s="19">
        <f t="shared" si="1"/>
        <v>0</v>
      </c>
    </row>
    <row r="60" spans="1:9" ht="16.899999999999999" customHeight="1" x14ac:dyDescent="0.2">
      <c r="A60" s="29" t="s">
        <v>70</v>
      </c>
      <c r="B60" s="23" t="s">
        <v>130</v>
      </c>
      <c r="C60" s="24">
        <v>50</v>
      </c>
      <c r="D60" s="39" t="s">
        <v>37</v>
      </c>
      <c r="E60" s="27"/>
      <c r="F60" s="10"/>
      <c r="G60" s="1"/>
      <c r="H60" s="9">
        <f t="shared" si="0"/>
        <v>0</v>
      </c>
      <c r="I60" s="19">
        <f t="shared" si="1"/>
        <v>0</v>
      </c>
    </row>
    <row r="61" spans="1:9" ht="16.899999999999999" customHeight="1" x14ac:dyDescent="0.2">
      <c r="A61" s="29" t="s">
        <v>71</v>
      </c>
      <c r="B61" s="23" t="s">
        <v>131</v>
      </c>
      <c r="C61" s="24">
        <v>50</v>
      </c>
      <c r="D61" s="39" t="s">
        <v>37</v>
      </c>
      <c r="E61" s="27"/>
      <c r="F61" s="10"/>
      <c r="G61" s="1"/>
      <c r="H61" s="9">
        <f t="shared" si="0"/>
        <v>0</v>
      </c>
      <c r="I61" s="19">
        <f t="shared" si="1"/>
        <v>0</v>
      </c>
    </row>
    <row r="62" spans="1:9" ht="16.899999999999999" customHeight="1" x14ac:dyDescent="0.2">
      <c r="A62" s="29" t="s">
        <v>72</v>
      </c>
      <c r="B62" s="23" t="s">
        <v>132</v>
      </c>
      <c r="C62" s="24">
        <v>50</v>
      </c>
      <c r="D62" s="39" t="s">
        <v>37</v>
      </c>
      <c r="E62" s="27"/>
      <c r="F62" s="10"/>
      <c r="G62" s="1"/>
      <c r="H62" s="9">
        <f t="shared" si="0"/>
        <v>0</v>
      </c>
      <c r="I62" s="19">
        <f t="shared" si="1"/>
        <v>0</v>
      </c>
    </row>
    <row r="63" spans="1:9" ht="16.899999999999999" customHeight="1" x14ac:dyDescent="0.2">
      <c r="A63" s="29" t="s">
        <v>73</v>
      </c>
      <c r="B63" s="23" t="s">
        <v>139</v>
      </c>
      <c r="C63" s="24">
        <v>20</v>
      </c>
      <c r="D63" s="39" t="s">
        <v>37</v>
      </c>
      <c r="E63" s="27"/>
      <c r="F63" s="10"/>
      <c r="G63" s="1"/>
      <c r="H63" s="9">
        <f t="shared" si="0"/>
        <v>0</v>
      </c>
      <c r="I63" s="19">
        <f t="shared" si="1"/>
        <v>0</v>
      </c>
    </row>
    <row r="64" spans="1:9" ht="16.899999999999999" customHeight="1" x14ac:dyDescent="0.2">
      <c r="A64" s="29" t="s">
        <v>74</v>
      </c>
      <c r="B64" s="23" t="s">
        <v>140</v>
      </c>
      <c r="C64" s="24">
        <v>20</v>
      </c>
      <c r="D64" s="39" t="s">
        <v>37</v>
      </c>
      <c r="E64" s="27"/>
      <c r="F64" s="10"/>
      <c r="G64" s="1"/>
      <c r="H64" s="9">
        <f t="shared" si="0"/>
        <v>0</v>
      </c>
      <c r="I64" s="19">
        <f t="shared" si="1"/>
        <v>0</v>
      </c>
    </row>
    <row r="65" spans="1:9" ht="16.899999999999999" customHeight="1" x14ac:dyDescent="0.2">
      <c r="A65" s="29" t="s">
        <v>75</v>
      </c>
      <c r="B65" s="23" t="s">
        <v>133</v>
      </c>
      <c r="C65" s="24">
        <v>20</v>
      </c>
      <c r="D65" s="39" t="s">
        <v>37</v>
      </c>
      <c r="E65" s="27"/>
      <c r="F65" s="10"/>
      <c r="G65" s="1"/>
      <c r="H65" s="9">
        <f t="shared" si="0"/>
        <v>0</v>
      </c>
      <c r="I65" s="19">
        <f t="shared" si="1"/>
        <v>0</v>
      </c>
    </row>
    <row r="66" spans="1:9" ht="16.899999999999999" customHeight="1" x14ac:dyDescent="0.2">
      <c r="A66" s="29" t="s">
        <v>76</v>
      </c>
      <c r="B66" s="23" t="s">
        <v>134</v>
      </c>
      <c r="C66" s="24">
        <v>20</v>
      </c>
      <c r="D66" s="39" t="s">
        <v>37</v>
      </c>
      <c r="E66" s="27"/>
      <c r="F66" s="10"/>
      <c r="G66" s="1"/>
      <c r="H66" s="9">
        <f t="shared" si="0"/>
        <v>0</v>
      </c>
      <c r="I66" s="19">
        <f t="shared" si="1"/>
        <v>0</v>
      </c>
    </row>
    <row r="67" spans="1:9" ht="16.899999999999999" customHeight="1" thickBot="1" x14ac:dyDescent="0.25">
      <c r="A67" s="35" t="s">
        <v>77</v>
      </c>
      <c r="B67" s="30" t="s">
        <v>135</v>
      </c>
      <c r="C67" s="31">
        <v>50</v>
      </c>
      <c r="D67" s="39" t="s">
        <v>37</v>
      </c>
      <c r="E67" s="32"/>
      <c r="F67" s="33"/>
      <c r="G67" s="34"/>
      <c r="H67" s="9">
        <f t="shared" si="0"/>
        <v>0</v>
      </c>
      <c r="I67" s="19">
        <f t="shared" si="1"/>
        <v>0</v>
      </c>
    </row>
    <row r="68" spans="1:9" ht="27.75" customHeight="1" thickBot="1" x14ac:dyDescent="0.25">
      <c r="A68" s="36"/>
      <c r="B68" s="41" t="s">
        <v>5</v>
      </c>
      <c r="C68" s="41"/>
      <c r="D68" s="41"/>
      <c r="E68" s="41"/>
      <c r="F68" s="41"/>
      <c r="G68" s="41"/>
      <c r="H68" s="37">
        <f>SUM(H5:H67)</f>
        <v>0</v>
      </c>
      <c r="I68" s="38">
        <f>SUM(I5:I67)</f>
        <v>0</v>
      </c>
    </row>
    <row r="69" spans="1:9" ht="16.899999999999999" customHeight="1" x14ac:dyDescent="0.2">
      <c r="B69" s="15"/>
      <c r="C69" s="16"/>
      <c r="D69" s="16"/>
      <c r="E69" s="16"/>
    </row>
    <row r="70" spans="1:9" ht="16.899999999999999" customHeight="1" x14ac:dyDescent="0.2">
      <c r="A70" s="2" t="s">
        <v>6</v>
      </c>
      <c r="B70" s="3" t="s">
        <v>8</v>
      </c>
      <c r="C70" s="17"/>
      <c r="D70" s="17"/>
      <c r="E70" s="17"/>
    </row>
    <row r="71" spans="1:9" ht="16.899999999999999" customHeight="1" x14ac:dyDescent="0.2">
      <c r="A71" s="4"/>
      <c r="B71" s="3" t="s">
        <v>7</v>
      </c>
      <c r="C71" s="17"/>
      <c r="D71" s="17"/>
      <c r="E71" s="17"/>
    </row>
    <row r="72" spans="1:9" ht="16.899999999999999" customHeight="1" x14ac:dyDescent="0.2">
      <c r="B72" s="15"/>
      <c r="C72" s="16"/>
      <c r="D72" s="16"/>
      <c r="E72" s="16"/>
    </row>
    <row r="73" spans="1:9" ht="16.899999999999999" customHeight="1" x14ac:dyDescent="0.2">
      <c r="B73" s="20"/>
      <c r="C73" s="20"/>
      <c r="D73" s="20"/>
      <c r="E73" s="20"/>
      <c r="F73" s="20"/>
    </row>
    <row r="74" spans="1:9" ht="16.899999999999999" customHeight="1" x14ac:dyDescent="0.2">
      <c r="B74" s="18"/>
      <c r="C74" s="18"/>
      <c r="D74" s="18"/>
      <c r="E74" s="18"/>
    </row>
    <row r="75" spans="1:9" ht="16.899999999999999" customHeight="1" x14ac:dyDescent="0.2">
      <c r="B75" s="18"/>
      <c r="C75" s="18"/>
      <c r="D75" s="18"/>
      <c r="E75" s="18"/>
    </row>
    <row r="76" spans="1:9" ht="16.899999999999999" customHeight="1" x14ac:dyDescent="0.2">
      <c r="B76" s="18"/>
      <c r="C76" s="18"/>
      <c r="D76" s="18"/>
      <c r="E76" s="18"/>
    </row>
  </sheetData>
  <mergeCells count="3">
    <mergeCell ref="B68:G68"/>
    <mergeCell ref="A1:I1"/>
    <mergeCell ref="A2:I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 Mäso a mäsové výrobky</vt:lpstr>
      <vt:lpstr>'časť č.1 Mäso a mäsové výrobky'!_GoBack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Vratko Vlačuška</cp:lastModifiedBy>
  <cp:lastPrinted>2025-05-27T12:13:37Z</cp:lastPrinted>
  <dcterms:created xsi:type="dcterms:W3CDTF">2019-06-20T11:46:04Z</dcterms:created>
  <dcterms:modified xsi:type="dcterms:W3CDTF">2025-08-22T14:18:27Z</dcterms:modified>
</cp:coreProperties>
</file>