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86. výzva cestovní ruch mola na rybníku\mola na rybníku\Povinné přílohy žádosti o dotaci\Nová složka\PD_246_24_BRUNTÁL\F VÝKAZ VÝMĚR\"/>
    </mc:Choice>
  </mc:AlternateContent>
  <xr:revisionPtr revIDLastSave="0" documentId="13_ncr:1_{CCF916F9-65E7-4E2D-A41C-42B5CA0170F4}" xr6:coauthVersionLast="36" xr6:coauthVersionMax="47" xr10:uidLastSave="{00000000-0000-0000-0000-000000000000}"/>
  <bookViews>
    <workbookView xWindow="0" yWindow="0" windowWidth="28800" windowHeight="12105" activeTab="1" xr2:uid="{1AF6465D-EB1D-334C-A119-60C7ECFE0075}"/>
  </bookViews>
  <sheets>
    <sheet name="SO 01" sheetId="1" r:id="rId1"/>
    <sheet name="SO 02" sheetId="2" r:id="rId2"/>
  </sheets>
  <definedNames>
    <definedName name="_xlnm.Print_Area" localSheetId="0">'SO 01'!$A$1:$G$42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8" i="2" l="1"/>
  <c r="G8" i="2" s="1"/>
  <c r="G11" i="2"/>
  <c r="F15" i="1"/>
  <c r="G15" i="1" s="1"/>
  <c r="F41" i="1"/>
  <c r="G41" i="1" s="1"/>
  <c r="F39" i="1"/>
  <c r="G39" i="1" s="1"/>
  <c r="F37" i="1"/>
  <c r="G37" i="1" s="1"/>
  <c r="F35" i="1"/>
  <c r="G35" i="1" s="1"/>
  <c r="F33" i="1"/>
  <c r="G33" i="1" s="1"/>
  <c r="F31" i="1"/>
  <c r="G31" i="1" s="1"/>
  <c r="F29" i="1"/>
  <c r="G29" i="1" s="1"/>
  <c r="F27" i="1"/>
  <c r="G27" i="1" s="1"/>
  <c r="F25" i="1"/>
  <c r="G25" i="1" s="1"/>
  <c r="F23" i="1"/>
  <c r="G23" i="1" s="1"/>
  <c r="F21" i="1"/>
  <c r="G21" i="1" s="1"/>
  <c r="F19" i="1"/>
  <c r="G19" i="1" s="1"/>
  <c r="F17" i="1"/>
  <c r="G17" i="1" s="1"/>
  <c r="F13" i="1"/>
  <c r="F11" i="1"/>
  <c r="G11" i="1" s="1"/>
  <c r="F8" i="1" l="1"/>
  <c r="G8" i="1" s="1"/>
  <c r="G13" i="1"/>
</calcChain>
</file>

<file path=xl/sharedStrings.xml><?xml version="1.0" encoding="utf-8"?>
<sst xmlns="http://schemas.openxmlformats.org/spreadsheetml/2006/main" count="97" uniqueCount="60">
  <si>
    <t>POLOŽKOVÝ ROZPOČET</t>
  </si>
  <si>
    <t>Stavba :</t>
  </si>
  <si>
    <t>Objekt :</t>
  </si>
  <si>
    <t>Místo :</t>
  </si>
  <si>
    <t>Moravskoslezký kraj</t>
  </si>
  <si>
    <t>Zadavatel :</t>
  </si>
  <si>
    <t>Uchazeč :</t>
  </si>
  <si>
    <t>Datum :</t>
  </si>
  <si>
    <t>Cena bez DPH</t>
  </si>
  <si>
    <t xml:space="preserve">Cena s DPH </t>
  </si>
  <si>
    <t>Celková cena</t>
  </si>
  <si>
    <t>PČ</t>
  </si>
  <si>
    <t>Popis</t>
  </si>
  <si>
    <t>MJ</t>
  </si>
  <si>
    <t>MN</t>
  </si>
  <si>
    <t>J.cena</t>
  </si>
  <si>
    <t>Cena s DPH</t>
  </si>
  <si>
    <t>ks</t>
  </si>
  <si>
    <t>kpt</t>
  </si>
  <si>
    <t>Kotvení</t>
  </si>
  <si>
    <t>Doprava,manipulace a instalace</t>
  </si>
  <si>
    <t>usazení na vodní hladinu, montáž</t>
  </si>
  <si>
    <t>Doklady technické způsobilosti</t>
  </si>
  <si>
    <t>technická způsobilost plavidla - podklady</t>
  </si>
  <si>
    <t>Plovoucí molo pro volnočasové aktivity</t>
  </si>
  <si>
    <t>SO01</t>
  </si>
  <si>
    <t>PROSINEC 2024</t>
  </si>
  <si>
    <t>Plovák - rozměr 6 x 2 m</t>
  </si>
  <si>
    <t>dle výkresu D.1.1.3</t>
  </si>
  <si>
    <t>Plovák - atypický 2 x 1,2 m</t>
  </si>
  <si>
    <t>dle výkresu D.1.1.4</t>
  </si>
  <si>
    <t>Spojovací prvek</t>
  </si>
  <si>
    <t>dle výkresu D.1.1.5</t>
  </si>
  <si>
    <t>Přechodová šikmina</t>
  </si>
  <si>
    <t>dle výkresu D.1.1.6</t>
  </si>
  <si>
    <t>Zábradlí - 3 m</t>
  </si>
  <si>
    <t>dle výkresu D.1.1.7</t>
  </si>
  <si>
    <t>Zábradlí - 2 m</t>
  </si>
  <si>
    <t>dle výkresu D.1.1.8</t>
  </si>
  <si>
    <t>Zábradlí -3 m s informačním panelem</t>
  </si>
  <si>
    <t>dle výkresu D.1.1.9</t>
  </si>
  <si>
    <t>Zábradlí rohové - vnitřní</t>
  </si>
  <si>
    <t>dle výkresu D.1.1.10</t>
  </si>
  <si>
    <t>Zábrana - volný bok I.</t>
  </si>
  <si>
    <t>Zábrana - volný bok II.</t>
  </si>
  <si>
    <t>dle výkresu D.1.1.11.1</t>
  </si>
  <si>
    <t>dle výkresu D.1.1.11</t>
  </si>
  <si>
    <t>Záchranný kruh</t>
  </si>
  <si>
    <t>dle výkresu D.1.1.12</t>
  </si>
  <si>
    <t>Žebřík pro plavce</t>
  </si>
  <si>
    <t>dle výkresu D.1.1.13</t>
  </si>
  <si>
    <t>Lavička s opěradlem</t>
  </si>
  <si>
    <t>dle výkresu D.1.1.14</t>
  </si>
  <si>
    <t>dle zvyklostí zhotovitele</t>
  </si>
  <si>
    <t>Sestava - SO 01 - prvky a výkony pro realizaci plovoucího zařízení</t>
  </si>
  <si>
    <t>Schodiště</t>
  </si>
  <si>
    <t>Kompletní dodávka a montáž schodiště (2 ks) včetně vyhotovení potřebné výrobní dokumentace, zemních prací, vytýčení a úpravy terénu.</t>
  </si>
  <si>
    <t>Sestava - SO 02 - prvky a výkony pro realizaci schodiště</t>
  </si>
  <si>
    <t>Město Bruntál</t>
  </si>
  <si>
    <t>SO02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</si>
</sst>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  <numFmt numFmtId="165" formatCode="_-* #,##0\ &quot;Kč&quot;_-;\-* #,##0\ &quot;Kč&quot;_-;_-* &quot;-&quot;??\ &quot;Kč&quot;_-;_-@_-"/>
  </numFmts>
  <fonts count="8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164" fontId="3" fillId="0" borderId="9" xfId="0" applyNumberFormat="1" applyFont="1" applyBorder="1"/>
    <xf numFmtId="165" fontId="3" fillId="0" borderId="9" xfId="1" applyNumberFormat="1" applyFont="1" applyBorder="1" applyProtection="1"/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165" fontId="3" fillId="2" borderId="6" xfId="1" applyNumberFormat="1" applyFont="1" applyFill="1" applyBorder="1" applyProtection="1">
      <protection locked="0"/>
    </xf>
    <xf numFmtId="164" fontId="3" fillId="0" borderId="0" xfId="0" applyNumberFormat="1" applyFont="1"/>
    <xf numFmtId="165" fontId="3" fillId="0" borderId="5" xfId="1" applyNumberFormat="1" applyFont="1" applyBorder="1" applyProtection="1"/>
    <xf numFmtId="0" fontId="4" fillId="0" borderId="4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/>
    <xf numFmtId="0" fontId="5" fillId="0" borderId="4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4" xfId="0" applyFont="1" applyBorder="1"/>
    <xf numFmtId="0" fontId="6" fillId="0" borderId="15" xfId="0" applyFont="1" applyBorder="1" applyAlignment="1">
      <alignment wrapText="1"/>
    </xf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/>
    <xf numFmtId="49" fontId="0" fillId="2" borderId="6" xfId="0" applyNumberFormat="1" applyFill="1" applyBorder="1" applyAlignment="1" applyProtection="1">
      <alignment horizontal="left"/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39E22-0F5F-D141-80B7-81C0CFCBD72C}">
  <sheetPr>
    <pageSetUpPr fitToPage="1"/>
  </sheetPr>
  <dimension ref="A1:G42"/>
  <sheetViews>
    <sheetView zoomScale="150" workbookViewId="0">
      <selection activeCell="A9" sqref="A9:G9"/>
    </sheetView>
  </sheetViews>
  <sheetFormatPr defaultColWidth="10.75" defaultRowHeight="15.75" x14ac:dyDescent="0.25"/>
  <cols>
    <col min="1" max="1" width="10" customWidth="1"/>
    <col min="2" max="2" width="32.75" customWidth="1"/>
    <col min="3" max="3" width="3.5" customWidth="1"/>
    <col min="4" max="4" width="4.25" customWidth="1"/>
    <col min="5" max="7" width="10.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t="s">
        <v>24</v>
      </c>
      <c r="G2" s="5"/>
    </row>
    <row r="3" spans="1:7" x14ac:dyDescent="0.25">
      <c r="A3" s="4" t="s">
        <v>2</v>
      </c>
      <c r="B3" t="s">
        <v>25</v>
      </c>
      <c r="G3" s="5"/>
    </row>
    <row r="4" spans="1:7" x14ac:dyDescent="0.25">
      <c r="A4" s="4" t="s">
        <v>3</v>
      </c>
      <c r="B4" t="s">
        <v>4</v>
      </c>
      <c r="G4" s="5"/>
    </row>
    <row r="5" spans="1:7" ht="16.5" thickBot="1" x14ac:dyDescent="0.3">
      <c r="A5" s="4" t="s">
        <v>5</v>
      </c>
      <c r="B5" t="s">
        <v>58</v>
      </c>
      <c r="G5" s="5"/>
    </row>
    <row r="6" spans="1:7" ht="16.5" thickBot="1" x14ac:dyDescent="0.3">
      <c r="A6" s="4" t="s">
        <v>6</v>
      </c>
      <c r="B6" s="6"/>
      <c r="G6" s="5"/>
    </row>
    <row r="7" spans="1:7" ht="16.5" thickBot="1" x14ac:dyDescent="0.3">
      <c r="A7" s="4" t="s">
        <v>7</v>
      </c>
      <c r="B7" s="33" t="s">
        <v>26</v>
      </c>
      <c r="F7" s="8" t="s">
        <v>8</v>
      </c>
      <c r="G7" s="8" t="s">
        <v>9</v>
      </c>
    </row>
    <row r="8" spans="1:7" ht="16.5" thickBot="1" x14ac:dyDescent="0.3">
      <c r="A8" s="9" t="s">
        <v>10</v>
      </c>
      <c r="B8" s="10"/>
      <c r="C8" s="10"/>
      <c r="D8" s="10"/>
      <c r="E8" s="10"/>
      <c r="F8" s="11">
        <f>SUM(F11:F42)</f>
        <v>0</v>
      </c>
      <c r="G8" s="12">
        <f>F8*1.21</f>
        <v>0</v>
      </c>
    </row>
    <row r="9" spans="1:7" ht="16.5" thickBot="1" x14ac:dyDescent="0.3">
      <c r="A9" s="34" t="s">
        <v>54</v>
      </c>
      <c r="B9" s="35"/>
      <c r="C9" s="35"/>
      <c r="D9" s="35"/>
      <c r="E9" s="35"/>
      <c r="F9" s="35"/>
      <c r="G9" s="36"/>
    </row>
    <row r="10" spans="1:7" ht="16.5" thickBot="1" x14ac:dyDescent="0.3">
      <c r="A10" s="13" t="s">
        <v>11</v>
      </c>
      <c r="B10" s="14" t="s">
        <v>12</v>
      </c>
      <c r="C10" s="14" t="s">
        <v>13</v>
      </c>
      <c r="D10" s="14" t="s">
        <v>14</v>
      </c>
      <c r="E10" s="14" t="s">
        <v>15</v>
      </c>
      <c r="F10" s="15" t="s">
        <v>8</v>
      </c>
      <c r="G10" s="16" t="s">
        <v>16</v>
      </c>
    </row>
    <row r="11" spans="1:7" ht="16.5" thickBot="1" x14ac:dyDescent="0.3">
      <c r="A11" s="4">
        <v>1</v>
      </c>
      <c r="B11" t="s">
        <v>27</v>
      </c>
      <c r="C11" t="s">
        <v>17</v>
      </c>
      <c r="D11" s="7">
        <v>7</v>
      </c>
      <c r="E11" s="17"/>
      <c r="F11" s="18">
        <f>+E11*D11</f>
        <v>0</v>
      </c>
      <c r="G11" s="19">
        <f>+F11*1.21</f>
        <v>0</v>
      </c>
    </row>
    <row r="12" spans="1:7" ht="16.5" thickBot="1" x14ac:dyDescent="0.3">
      <c r="A12" s="20"/>
      <c r="B12" s="21" t="s">
        <v>28</v>
      </c>
      <c r="D12" s="7"/>
      <c r="E12" s="22"/>
      <c r="F12" s="22"/>
      <c r="G12" s="23"/>
    </row>
    <row r="13" spans="1:7" ht="16.5" thickBot="1" x14ac:dyDescent="0.3">
      <c r="A13" s="4">
        <v>2</v>
      </c>
      <c r="B13" t="s">
        <v>29</v>
      </c>
      <c r="C13" t="s">
        <v>17</v>
      </c>
      <c r="D13" s="7">
        <v>1</v>
      </c>
      <c r="E13" s="17"/>
      <c r="F13" s="18">
        <f>+E13*D13</f>
        <v>0</v>
      </c>
      <c r="G13" s="19">
        <f>+F13*1.21</f>
        <v>0</v>
      </c>
    </row>
    <row r="14" spans="1:7" ht="16.5" thickBot="1" x14ac:dyDescent="0.3">
      <c r="A14" s="4"/>
      <c r="B14" s="21" t="s">
        <v>30</v>
      </c>
      <c r="D14" s="7"/>
      <c r="F14" s="22"/>
      <c r="G14" s="23"/>
    </row>
    <row r="15" spans="1:7" ht="16.5" thickBot="1" x14ac:dyDescent="0.3">
      <c r="A15" s="4">
        <v>3</v>
      </c>
      <c r="B15" t="s">
        <v>31</v>
      </c>
      <c r="C15" t="s">
        <v>17</v>
      </c>
      <c r="D15" s="7">
        <v>14</v>
      </c>
      <c r="E15" s="17"/>
      <c r="F15" s="18">
        <f>+E15*D15</f>
        <v>0</v>
      </c>
      <c r="G15" s="19">
        <f>+F15*1.21</f>
        <v>0</v>
      </c>
    </row>
    <row r="16" spans="1:7" ht="16.5" thickBot="1" x14ac:dyDescent="0.3">
      <c r="A16" s="4"/>
      <c r="B16" s="21" t="s">
        <v>32</v>
      </c>
      <c r="D16" s="7"/>
      <c r="F16" s="22"/>
      <c r="G16" s="23"/>
    </row>
    <row r="17" spans="1:7" ht="16.5" thickBot="1" x14ac:dyDescent="0.3">
      <c r="A17" s="4">
        <v>4</v>
      </c>
      <c r="B17" t="s">
        <v>33</v>
      </c>
      <c r="C17" t="s">
        <v>17</v>
      </c>
      <c r="D17" s="7">
        <v>2</v>
      </c>
      <c r="E17" s="17"/>
      <c r="F17" s="18">
        <f>+E17*D17</f>
        <v>0</v>
      </c>
      <c r="G17" s="19">
        <f>+F17*1.21</f>
        <v>0</v>
      </c>
    </row>
    <row r="18" spans="1:7" ht="16.5" thickBot="1" x14ac:dyDescent="0.3">
      <c r="A18" s="4"/>
      <c r="B18" s="21" t="s">
        <v>34</v>
      </c>
      <c r="D18" s="7"/>
      <c r="F18" s="22"/>
      <c r="G18" s="23"/>
    </row>
    <row r="19" spans="1:7" ht="16.5" thickBot="1" x14ac:dyDescent="0.3">
      <c r="A19" s="4">
        <v>8</v>
      </c>
      <c r="B19" t="s">
        <v>35</v>
      </c>
      <c r="C19" t="s">
        <v>17</v>
      </c>
      <c r="D19" s="7">
        <v>4</v>
      </c>
      <c r="E19" s="17"/>
      <c r="F19" s="18">
        <f>+E19*D19</f>
        <v>0</v>
      </c>
      <c r="G19" s="19">
        <f>+F19*1.21</f>
        <v>0</v>
      </c>
    </row>
    <row r="20" spans="1:7" ht="16.5" thickBot="1" x14ac:dyDescent="0.3">
      <c r="A20" s="4"/>
      <c r="B20" s="21" t="s">
        <v>36</v>
      </c>
      <c r="D20" s="7"/>
      <c r="F20" s="22"/>
      <c r="G20" s="23"/>
    </row>
    <row r="21" spans="1:7" ht="16.5" thickBot="1" x14ac:dyDescent="0.3">
      <c r="A21" s="4">
        <v>9</v>
      </c>
      <c r="B21" t="s">
        <v>37</v>
      </c>
      <c r="C21" t="s">
        <v>17</v>
      </c>
      <c r="D21" s="7">
        <v>1</v>
      </c>
      <c r="E21" s="17"/>
      <c r="F21" s="18">
        <f>+E21*D21</f>
        <v>0</v>
      </c>
      <c r="G21" s="19">
        <f>+F21*1.21</f>
        <v>0</v>
      </c>
    </row>
    <row r="22" spans="1:7" ht="16.5" thickBot="1" x14ac:dyDescent="0.3">
      <c r="A22" s="4"/>
      <c r="B22" s="21" t="s">
        <v>38</v>
      </c>
      <c r="D22" s="7"/>
      <c r="F22" s="22"/>
      <c r="G22" s="23"/>
    </row>
    <row r="23" spans="1:7" ht="16.5" thickBot="1" x14ac:dyDescent="0.3">
      <c r="A23" s="4">
        <v>10</v>
      </c>
      <c r="B23" t="s">
        <v>39</v>
      </c>
      <c r="C23" t="s">
        <v>17</v>
      </c>
      <c r="D23" s="7">
        <v>1</v>
      </c>
      <c r="E23" s="17"/>
      <c r="F23" s="18">
        <f>+E23*D23</f>
        <v>0</v>
      </c>
      <c r="G23" s="19">
        <f>+F23*1.21</f>
        <v>0</v>
      </c>
    </row>
    <row r="24" spans="1:7" ht="16.5" thickBot="1" x14ac:dyDescent="0.3">
      <c r="A24" s="4"/>
      <c r="B24" s="21" t="s">
        <v>40</v>
      </c>
      <c r="D24" s="7"/>
      <c r="F24" s="22"/>
      <c r="G24" s="23"/>
    </row>
    <row r="25" spans="1:7" ht="16.5" thickBot="1" x14ac:dyDescent="0.3">
      <c r="A25" s="4">
        <v>11</v>
      </c>
      <c r="B25" t="s">
        <v>41</v>
      </c>
      <c r="C25" t="s">
        <v>17</v>
      </c>
      <c r="D25" s="7">
        <v>1</v>
      </c>
      <c r="E25" s="17"/>
      <c r="F25" s="18">
        <f>+E25*D25</f>
        <v>0</v>
      </c>
      <c r="G25" s="19">
        <f>+F25*1.21</f>
        <v>0</v>
      </c>
    </row>
    <row r="26" spans="1:7" ht="16.5" thickBot="1" x14ac:dyDescent="0.3">
      <c r="A26" s="4"/>
      <c r="B26" s="21" t="s">
        <v>42</v>
      </c>
      <c r="D26" s="7"/>
      <c r="F26" s="22"/>
      <c r="G26" s="23"/>
    </row>
    <row r="27" spans="1:7" ht="16.5" thickBot="1" x14ac:dyDescent="0.3">
      <c r="A27" s="4">
        <v>12</v>
      </c>
      <c r="B27" t="s">
        <v>43</v>
      </c>
      <c r="C27" t="s">
        <v>17</v>
      </c>
      <c r="D27" s="7">
        <v>1</v>
      </c>
      <c r="E27" s="17"/>
      <c r="F27" s="18">
        <f>+E27*D27</f>
        <v>0</v>
      </c>
      <c r="G27" s="19">
        <f>+F27*1.21</f>
        <v>0</v>
      </c>
    </row>
    <row r="28" spans="1:7" ht="16.5" thickBot="1" x14ac:dyDescent="0.3">
      <c r="A28" s="4"/>
      <c r="B28" s="21" t="s">
        <v>46</v>
      </c>
      <c r="D28" s="7"/>
      <c r="F28" s="22"/>
      <c r="G28" s="23"/>
    </row>
    <row r="29" spans="1:7" ht="16.5" thickBot="1" x14ac:dyDescent="0.3">
      <c r="A29" s="4">
        <v>13</v>
      </c>
      <c r="B29" t="s">
        <v>44</v>
      </c>
      <c r="C29" t="s">
        <v>17</v>
      </c>
      <c r="D29" s="7">
        <v>1</v>
      </c>
      <c r="E29" s="17"/>
      <c r="F29" s="18">
        <f>+E29*D29</f>
        <v>0</v>
      </c>
      <c r="G29" s="19">
        <f>+F29*1.21</f>
        <v>0</v>
      </c>
    </row>
    <row r="30" spans="1:7" ht="16.5" thickBot="1" x14ac:dyDescent="0.3">
      <c r="A30" s="4"/>
      <c r="B30" s="21" t="s">
        <v>45</v>
      </c>
      <c r="D30" s="7"/>
      <c r="F30" s="22"/>
      <c r="G30" s="23"/>
    </row>
    <row r="31" spans="1:7" ht="16.5" thickBot="1" x14ac:dyDescent="0.3">
      <c r="A31" s="4">
        <v>14</v>
      </c>
      <c r="B31" t="s">
        <v>47</v>
      </c>
      <c r="C31" t="s">
        <v>17</v>
      </c>
      <c r="D31" s="7">
        <v>1</v>
      </c>
      <c r="E31" s="17"/>
      <c r="F31" s="18">
        <f>+E31*D31</f>
        <v>0</v>
      </c>
      <c r="G31" s="19">
        <f>+F31*1.21</f>
        <v>0</v>
      </c>
    </row>
    <row r="32" spans="1:7" ht="16.5" thickBot="1" x14ac:dyDescent="0.3">
      <c r="A32" s="4"/>
      <c r="B32" s="21" t="s">
        <v>48</v>
      </c>
      <c r="D32" s="7"/>
      <c r="F32" s="22"/>
      <c r="G32" s="23"/>
    </row>
    <row r="33" spans="1:7" ht="16.5" thickBot="1" x14ac:dyDescent="0.3">
      <c r="A33" s="4">
        <v>15</v>
      </c>
      <c r="B33" t="s">
        <v>49</v>
      </c>
      <c r="C33" t="s">
        <v>17</v>
      </c>
      <c r="D33" s="7">
        <v>1</v>
      </c>
      <c r="E33" s="17"/>
      <c r="F33" s="18">
        <f>+E33*D33</f>
        <v>0</v>
      </c>
      <c r="G33" s="19">
        <f>+F33*1.21</f>
        <v>0</v>
      </c>
    </row>
    <row r="34" spans="1:7" ht="16.5" thickBot="1" x14ac:dyDescent="0.3">
      <c r="A34" s="4"/>
      <c r="B34" s="21" t="s">
        <v>50</v>
      </c>
      <c r="D34" s="7"/>
      <c r="F34" s="22"/>
      <c r="G34" s="23"/>
    </row>
    <row r="35" spans="1:7" ht="16.5" thickBot="1" x14ac:dyDescent="0.3">
      <c r="A35" s="4">
        <v>16</v>
      </c>
      <c r="B35" t="s">
        <v>51</v>
      </c>
      <c r="C35" t="s">
        <v>17</v>
      </c>
      <c r="D35" s="7">
        <v>3</v>
      </c>
      <c r="E35" s="17"/>
      <c r="F35" s="18">
        <f>+E35*D35</f>
        <v>0</v>
      </c>
      <c r="G35" s="19">
        <f>+F35*1.21</f>
        <v>0</v>
      </c>
    </row>
    <row r="36" spans="1:7" ht="16.5" thickBot="1" x14ac:dyDescent="0.3">
      <c r="A36" s="4"/>
      <c r="B36" s="21" t="s">
        <v>52</v>
      </c>
      <c r="D36" s="7"/>
      <c r="F36" s="22"/>
      <c r="G36" s="23"/>
    </row>
    <row r="37" spans="1:7" ht="16.5" thickBot="1" x14ac:dyDescent="0.3">
      <c r="A37" s="4">
        <v>17</v>
      </c>
      <c r="B37" t="s">
        <v>19</v>
      </c>
      <c r="C37" t="s">
        <v>18</v>
      </c>
      <c r="D37" s="7">
        <v>1</v>
      </c>
      <c r="E37" s="17"/>
      <c r="F37" s="18">
        <f>+E37*D37</f>
        <v>0</v>
      </c>
      <c r="G37" s="19">
        <f>+F37*1.21</f>
        <v>0</v>
      </c>
    </row>
    <row r="38" spans="1:7" ht="16.5" thickBot="1" x14ac:dyDescent="0.3">
      <c r="A38" s="4"/>
      <c r="B38" s="21" t="s">
        <v>53</v>
      </c>
      <c r="D38" s="7"/>
      <c r="F38" s="22"/>
      <c r="G38" s="23"/>
    </row>
    <row r="39" spans="1:7" ht="16.5" thickBot="1" x14ac:dyDescent="0.3">
      <c r="A39" s="4">
        <v>18</v>
      </c>
      <c r="B39" t="s">
        <v>20</v>
      </c>
      <c r="C39" t="s">
        <v>18</v>
      </c>
      <c r="D39" s="7">
        <v>1</v>
      </c>
      <c r="E39" s="17"/>
      <c r="F39" s="18">
        <f>+E39*D39</f>
        <v>0</v>
      </c>
      <c r="G39" s="19">
        <f>+F39*1.21</f>
        <v>0</v>
      </c>
    </row>
    <row r="40" spans="1:7" ht="16.5" thickBot="1" x14ac:dyDescent="0.3">
      <c r="A40" s="4"/>
      <c r="B40" s="21" t="s">
        <v>21</v>
      </c>
      <c r="D40" s="7"/>
      <c r="F40" s="22"/>
      <c r="G40" s="23"/>
    </row>
    <row r="41" spans="1:7" ht="16.5" thickBot="1" x14ac:dyDescent="0.3">
      <c r="A41" s="24">
        <v>19</v>
      </c>
      <c r="B41" s="25" t="s">
        <v>22</v>
      </c>
      <c r="C41" s="25" t="s">
        <v>18</v>
      </c>
      <c r="D41" s="26">
        <v>1</v>
      </c>
      <c r="E41" s="17"/>
      <c r="F41" s="18">
        <f>+E41*D41</f>
        <v>0</v>
      </c>
      <c r="G41" s="19">
        <f>+F41*1.21</f>
        <v>0</v>
      </c>
    </row>
    <row r="42" spans="1:7" ht="16.5" thickBot="1" x14ac:dyDescent="0.3">
      <c r="A42" s="27"/>
      <c r="B42" s="28" t="s">
        <v>23</v>
      </c>
      <c r="C42" s="29"/>
      <c r="D42" s="30"/>
      <c r="E42" s="29"/>
      <c r="F42" s="31"/>
      <c r="G42" s="32"/>
    </row>
  </sheetData>
  <mergeCells count="1">
    <mergeCell ref="A9:G9"/>
  </mergeCells>
  <pageMargins left="0.7" right="0.7" top="0.78740157499999996" bottom="0.78740157499999996" header="0.3" footer="0.3"/>
  <pageSetup paperSize="9" scale="99" fitToHeight="2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E6F8-818C-E340-AD66-6B8D900F26E3}">
  <dimension ref="A1:G12"/>
  <sheetViews>
    <sheetView tabSelected="1" zoomScale="148" zoomScaleNormal="148" workbookViewId="0">
      <selection activeCell="B14" sqref="B14"/>
    </sheetView>
  </sheetViews>
  <sheetFormatPr defaultColWidth="10.75" defaultRowHeight="15.75" x14ac:dyDescent="0.25"/>
  <cols>
    <col min="1" max="1" width="10" customWidth="1"/>
    <col min="2" max="2" width="32.75" customWidth="1"/>
    <col min="3" max="3" width="3.5" customWidth="1"/>
    <col min="4" max="4" width="4.2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t="s">
        <v>24</v>
      </c>
      <c r="G2" s="5"/>
    </row>
    <row r="3" spans="1:7" x14ac:dyDescent="0.25">
      <c r="A3" s="4" t="s">
        <v>2</v>
      </c>
      <c r="B3" t="s">
        <v>59</v>
      </c>
      <c r="G3" s="5"/>
    </row>
    <row r="4" spans="1:7" x14ac:dyDescent="0.25">
      <c r="A4" s="4" t="s">
        <v>3</v>
      </c>
      <c r="B4" t="s">
        <v>4</v>
      </c>
      <c r="G4" s="5"/>
    </row>
    <row r="5" spans="1:7" ht="16.5" thickBot="1" x14ac:dyDescent="0.3">
      <c r="A5" s="4" t="s">
        <v>5</v>
      </c>
      <c r="B5" t="s">
        <v>58</v>
      </c>
      <c r="G5" s="5"/>
    </row>
    <row r="6" spans="1:7" ht="16.5" thickBot="1" x14ac:dyDescent="0.3">
      <c r="A6" s="4" t="s">
        <v>6</v>
      </c>
      <c r="B6" s="6"/>
      <c r="G6" s="5"/>
    </row>
    <row r="7" spans="1:7" ht="16.5" thickBot="1" x14ac:dyDescent="0.3">
      <c r="A7" s="4" t="s">
        <v>7</v>
      </c>
      <c r="B7" s="33" t="s">
        <v>26</v>
      </c>
      <c r="F7" s="8" t="s">
        <v>8</v>
      </c>
      <c r="G7" s="8" t="s">
        <v>9</v>
      </c>
    </row>
    <row r="8" spans="1:7" ht="16.5" thickBot="1" x14ac:dyDescent="0.3">
      <c r="A8" s="9" t="s">
        <v>10</v>
      </c>
      <c r="B8" s="10"/>
      <c r="C8" s="10"/>
      <c r="D8" s="10"/>
      <c r="E8" s="10"/>
      <c r="F8" s="11">
        <f>SUM(F11:F12)</f>
        <v>0</v>
      </c>
      <c r="G8" s="12">
        <f>F8*1.21</f>
        <v>0</v>
      </c>
    </row>
    <row r="9" spans="1:7" ht="16.5" thickBot="1" x14ac:dyDescent="0.3">
      <c r="A9" s="34" t="s">
        <v>57</v>
      </c>
      <c r="B9" s="35"/>
      <c r="C9" s="35"/>
      <c r="D9" s="35"/>
      <c r="E9" s="35"/>
      <c r="F9" s="35"/>
      <c r="G9" s="36"/>
    </row>
    <row r="10" spans="1:7" ht="16.5" thickBot="1" x14ac:dyDescent="0.3">
      <c r="A10" s="13" t="s">
        <v>11</v>
      </c>
      <c r="B10" s="14" t="s">
        <v>12</v>
      </c>
      <c r="C10" s="14" t="s">
        <v>13</v>
      </c>
      <c r="D10" s="14" t="s">
        <v>14</v>
      </c>
      <c r="E10" s="14" t="s">
        <v>15</v>
      </c>
      <c r="F10" s="15" t="s">
        <v>8</v>
      </c>
      <c r="G10" s="16" t="s">
        <v>16</v>
      </c>
    </row>
    <row r="11" spans="1:7" ht="16.5" thickBot="1" x14ac:dyDescent="0.3">
      <c r="A11" s="4">
        <v>1</v>
      </c>
      <c r="B11" t="s">
        <v>55</v>
      </c>
      <c r="C11" t="s">
        <v>17</v>
      </c>
      <c r="D11" s="7">
        <v>1</v>
      </c>
      <c r="E11" s="17"/>
      <c r="F11" s="18">
        <f>+E11*D11</f>
        <v>0</v>
      </c>
      <c r="G11" s="19">
        <f>+F11*1.21</f>
        <v>0</v>
      </c>
    </row>
    <row r="12" spans="1:7" ht="40.9" customHeight="1" thickBot="1" x14ac:dyDescent="0.3">
      <c r="A12" s="27"/>
      <c r="B12" s="28" t="s">
        <v>56</v>
      </c>
      <c r="C12" s="29"/>
      <c r="D12" s="30"/>
      <c r="E12" s="29"/>
      <c r="F12" s="31"/>
      <c r="G12" s="32"/>
    </row>
  </sheetData>
  <mergeCells count="1">
    <mergeCell ref="A9:G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 01</vt:lpstr>
      <vt:lpstr>SO 02</vt:lpstr>
      <vt:lpstr>'SO 01'!Oblast_tisku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 Píša</dc:creator>
  <cp:lastModifiedBy>Rybárová Petra</cp:lastModifiedBy>
  <dcterms:created xsi:type="dcterms:W3CDTF">2024-01-12T10:29:46Z</dcterms:created>
  <dcterms:modified xsi:type="dcterms:W3CDTF">2025-01-10T09:54:20Z</dcterms:modified>
</cp:coreProperties>
</file>