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5\DNS IKT\Výzva č. 41\Final\"/>
    </mc:Choice>
  </mc:AlternateContent>
  <xr:revisionPtr revIDLastSave="0" documentId="13_ncr:1_{754AF039-131F-4EBA-835E-F1EEC86CDD59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Príloha č. 1 KZ" sheetId="2" r:id="rId1"/>
    <sheet name="Špecifikácia položiek" sheetId="3" r:id="rId2"/>
  </sheets>
  <definedNames>
    <definedName name="_40_Monitor_typ_2">'Špecifikácia položiek'!$A$37</definedName>
    <definedName name="_40_PC_typ_3">'Špecifikácia položiek'!$A$4</definedName>
    <definedName name="_41_Bezdrôtová_myš">'Špecifikácia položiek'!$A$132</definedName>
    <definedName name="_41_Duálny_USB_kľúč">'Špecifikácia položiek'!$A$145</definedName>
    <definedName name="_41_Grafická_karta">'Špecifikácia položiek'!$A$251</definedName>
    <definedName name="_41_Chladiaca_podložka_pod_notebook">'Špecifikácia položiek'!$A$118</definedName>
    <definedName name="_41_Klopový_mikrofón">'Špecifikácia položiek'!$A$383</definedName>
    <definedName name="_41_M.2_NVMe_radič_do_PCIe">'Špecifikácia položiek'!$A$262</definedName>
    <definedName name="_41_M.2_SSD_klonovacia_stanica">'Špecifikácia položiek'!$A$273</definedName>
    <definedName name="_41_Manažovateľný_PoE_switch">'Špecifikácia položiek'!$A$176</definedName>
    <definedName name="_41_Monitor_typ_2">'Špecifikácia položiek'!$A$50</definedName>
    <definedName name="_41_Napájací_adaptér">'Špecifikácia položiek'!$A$508</definedName>
    <definedName name="_41_Notebook_typ_1">'Špecifikácia položiek'!$A$63</definedName>
    <definedName name="_41_Notebook_typ_2">'Špecifikácia položiek'!$A$81</definedName>
    <definedName name="_41_Operačná_pamäť_RAM_typ_1">'Špecifikácia položiek'!$A$328</definedName>
    <definedName name="_41_Operačná_pamäť_RAM_typ_2">'Špecifikácia položiek'!$A$339</definedName>
    <definedName name="_41_Operačná_pamäť_RAM_typ_3">'Špecifikácia položiek'!$A$350</definedName>
    <definedName name="_41_Operačná_pamäť_RAM_typ_4">'Špecifikácia položiek'!$A$361</definedName>
    <definedName name="_41_Operačná_pamäť_RAM_typ_5">'Špecifikácia položiek'!$A$372</definedName>
    <definedName name="_41_Premietacie_plátno">'Špecifikácia položiek'!$A$424</definedName>
    <definedName name="_41_Projektor">'Špecifikácia položiek'!$A$410</definedName>
    <definedName name="_41_Sieťová_karta">'Špecifikácia položiek'!$A$241</definedName>
    <definedName name="_41_Sieťový_kábel_typ_1">'Špecifikácia položiek'!$A$193</definedName>
    <definedName name="_41_Sieťový_kábel_typ_2">'Špecifikácia položiek'!$A$205</definedName>
    <definedName name="_41_Sieťový_kábel_typ_3">'Špecifikácia položiek'!$A$217</definedName>
    <definedName name="_41_Sieťový_kábel_typ_4">'Špecifikácia položiek'!$A$229</definedName>
    <definedName name="_41_Softvérový_prezentér">'Špecifikácia položiek'!$A$397</definedName>
    <definedName name="_41_SSD_typ_1">'Špecifikácia položiek'!$A$284</definedName>
    <definedName name="_41_SSD_typ_2">'Špecifikácia položiek'!$A$295</definedName>
    <definedName name="_41_SSD_typ_3">'Špecifikácia položiek'!$A$306</definedName>
    <definedName name="_41_SSD_typ_4">'Špecifikácia položiek'!$A$317</definedName>
    <definedName name="_41_Tlačiareň_typ_1">'Špecifikácia položiek'!$A$439</definedName>
    <definedName name="_41_Tlačiareň_typ_2">'Špecifikácia položiek'!$A$456</definedName>
    <definedName name="_41_Tlačiareň_typ_3">'Špecifikácia položiek'!$A$474</definedName>
    <definedName name="_41_Tlačiareň_typ_4">'Špecifikácia položiek'!$A$491</definedName>
    <definedName name="_41_USB_C_Ethernet_Hub">'Špecifikácia položiek'!$A$166</definedName>
    <definedName name="_41_USB_C_Hub">'Špecifikácia položiek'!$A$157</definedName>
    <definedName name="_41_Ventilátor_do_PC">'Špecifikácia položiek'!$A$522</definedName>
    <definedName name="_42_All_in_One_PC_typ_1">'Špecifikácia položiek'!$A$20</definedName>
    <definedName name="_42_Notebook_typ_4">'Špecifikácia položiek'!$A$100</definedName>
    <definedName name="_42_PC_typ_1">'Špecifikácia položiek'!$A$4</definedName>
    <definedName name="_xleta.SUM" hidden="1" xlm="1">#NAME?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43" i="2" l="1"/>
  <c r="D45" i="2" s="1"/>
  <c r="D3" i="2"/>
  <c r="D4" i="2" l="1"/>
  <c r="D9" i="2" l="1"/>
  <c r="D8" i="2" l="1"/>
  <c r="D10" i="2"/>
  <c r="D6" i="2" l="1"/>
  <c r="D5" i="2"/>
  <c r="D7" i="2" l="1"/>
</calcChain>
</file>

<file path=xl/sharedStrings.xml><?xml version="1.0" encoding="utf-8"?>
<sst xmlns="http://schemas.openxmlformats.org/spreadsheetml/2006/main" count="913" uniqueCount="392">
  <si>
    <r>
      <rPr>
        <b/>
        <sz val="15"/>
        <color theme="1"/>
        <rFont val="Calibri"/>
        <family val="2"/>
        <charset val="238"/>
        <scheme val="minor"/>
      </rPr>
      <t xml:space="preserve">Príloha č. 1 Kúpnej zmluvy - Cenová ponuka predávajúceho ako uchádzača vo verejnom obstarávaní </t>
    </r>
  </si>
  <si>
    <t>Položka</t>
  </si>
  <si>
    <t>Počet kusov</t>
  </si>
  <si>
    <t>Jenotková cena bez DPH</t>
  </si>
  <si>
    <t>Spolu bez DPH za požadované množstvo</t>
  </si>
  <si>
    <r>
      <t xml:space="preserve">Názov typového označenia produktu - </t>
    </r>
    <r>
      <rPr>
        <b/>
        <u/>
        <sz val="12"/>
        <color theme="1"/>
        <rFont val="Calibri"/>
        <family val="2"/>
        <charset val="238"/>
        <scheme val="minor"/>
      </rPr>
      <t>produktové číslo PN</t>
    </r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</si>
  <si>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</si>
  <si>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</si>
  <si>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</si>
  <si>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</si>
  <si>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</si>
  <si>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</si>
  <si>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</si>
  <si>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</si>
  <si>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</si>
  <si>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</si>
  <si>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</si>
  <si>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</si>
  <si>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Operačná pamäť RAM:</t>
  </si>
  <si>
    <t>Záručná doba:</t>
  </si>
  <si>
    <t>• min. 2 roky</t>
  </si>
  <si>
    <t>Vstupno-výstupné porty I/O:</t>
  </si>
  <si>
    <t>Vstupno-výstupné porty:</t>
  </si>
  <si>
    <t>PC typ 1</t>
  </si>
  <si>
    <t>Procesor :</t>
  </si>
  <si>
    <t>Pevný disk :</t>
  </si>
  <si>
    <t>Prevedenie PC skrine :</t>
  </si>
  <si>
    <t>Komunikačné rozhrania :</t>
  </si>
  <si>
    <t>Výbava základnej dosky :</t>
  </si>
  <si>
    <t>Operačný systém :</t>
  </si>
  <si>
    <t>• PC kompatibilný s Windows 11
• s nainštalovaným OS alebo bez OS</t>
  </si>
  <si>
    <t>Príslušenstvo:</t>
  </si>
  <si>
    <t>Uhlopriečka obrazovky:</t>
  </si>
  <si>
    <t>Rozlíšenie obrazovky:</t>
  </si>
  <si>
    <t>• min. 1920 x 1080</t>
  </si>
  <si>
    <t>Monitor typ 1</t>
  </si>
  <si>
    <t>Úprava povrchu obrazovky:</t>
  </si>
  <si>
    <t>• matná alebo antireflexná</t>
  </si>
  <si>
    <t>Stojan:</t>
  </si>
  <si>
    <t>Funkcie a výbava:</t>
  </si>
  <si>
    <t>Monitor typ 2</t>
  </si>
  <si>
    <t>• veža (Mini alebo Mid/Midi alebo Full/Big Tower)</t>
  </si>
  <si>
    <t>• min. 27" - max. 32"</t>
  </si>
  <si>
    <t>• min. 1x integrovaný RJ-45 port s podporovanou prenosovou rýchlosťou min. 1 Gb/s</t>
  </si>
  <si>
    <t>• min. 1x slot PCI Express x16</t>
  </si>
  <si>
    <t>Záručná doba a typ záruky:</t>
  </si>
  <si>
    <t>• nastaviteľná výška 
• možnosť nastavenia náklonu
• pivot</t>
  </si>
  <si>
    <r>
      <rPr>
        <sz val="12"/>
        <rFont val="Times New Roman"/>
        <family val="1"/>
        <charset val="238"/>
      </rPr>
      <t xml:space="preserve">• s výkonom min. 25 000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</si>
  <si>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2560 x 1440</t>
  </si>
  <si>
    <t xml:space="preserve">• nastaviteľná výška 
• možnosť nastavenia náklonu </t>
  </si>
  <si>
    <t>• min. 3 roky</t>
  </si>
  <si>
    <t>• min. 1x integrovaný HDMI 
• min. 1x integrovaný DisplayPort
• min. 1x integrovaný USB-C s podporou video prenosu 
• HDMI, DP a USB-C káble súčasťou dodávky</t>
  </si>
  <si>
    <t>• zabudované reproduktory 
• flicker free 
• zabudovaná webkamera (integrovaná v tele monitora)
• podpora funkcie Power Delivery s výkonom min. 65 W</t>
  </si>
  <si>
    <t>Notebook typ 2</t>
  </si>
  <si>
    <t>1 kus</t>
  </si>
  <si>
    <t>2 kusy</t>
  </si>
  <si>
    <t>Kompatibilita:</t>
  </si>
  <si>
    <t>Procesor:</t>
  </si>
  <si>
    <r>
      <rPr>
        <sz val="12"/>
        <rFont val="Times New Roman"/>
        <family val="1"/>
        <charset val="238"/>
      </rPr>
      <t xml:space="preserve">• s výkonom min. 20 000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</si>
  <si>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Displej:</t>
  </si>
  <si>
    <t>• min. 15" 
• rozlíšenie min. 1920 x 1080</t>
  </si>
  <si>
    <t>Pevný disk:</t>
  </si>
  <si>
    <t>Grafický výstup:</t>
  </si>
  <si>
    <t>• min. 1x integrovaný HDMI</t>
  </si>
  <si>
    <t>Komunikačné rozhrania:</t>
  </si>
  <si>
    <t>• integrovaný RJ-45 port s podporovanou prenosovou rýchlosťou min. 1 Gb/s
• integrovaná WiFi 6 alebo vyššia 
• integrovaný Bluetooth</t>
  </si>
  <si>
    <t>Vstupné zariadenia:</t>
  </si>
  <si>
    <t>• integrovaná numerická podsvietená klávesnica so slovenskou lokalizáciou 
• integrovaná webkamera
• integrovaná čítačka odtlačkov prstov</t>
  </si>
  <si>
    <t>Hmotnosť:</t>
  </si>
  <si>
    <t>• max. 2 kg</t>
  </si>
  <si>
    <t>Operačný systém:</t>
  </si>
  <si>
    <t>• notebook kompatibilný s Windows 11
• s nainštalovaným OS alebo bez OS</t>
  </si>
  <si>
    <t>Výbava a súčasť dodávky:</t>
  </si>
  <si>
    <r>
      <t xml:space="preserve">• min. </t>
    </r>
    <r>
      <rPr>
        <b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roky</t>
    </r>
  </si>
  <si>
    <t>Notebook typ 1</t>
  </si>
  <si>
    <t>Grafická karta:</t>
  </si>
  <si>
    <t>• min. 32 GB DDR5
• min. 2x RAM sloty</t>
  </si>
  <si>
    <r>
      <rPr>
        <sz val="12"/>
        <rFont val="Times New Roman"/>
        <family val="1"/>
        <charset val="238"/>
      </rPr>
      <t xml:space="preserve">• dedikovaná  
• min. 8 GB pamäte grafickej karty  
• s výkonom min. 15 000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</si>
  <si>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• max. 3 kg</t>
  </si>
  <si>
    <t>• min. 16" 
• rozlíšenie min. 1920 x 1080</t>
  </si>
  <si>
    <t>Chladiaca podložka pod notebook</t>
  </si>
  <si>
    <t xml:space="preserve">Podporovaná uhlopriečka notebooku: </t>
  </si>
  <si>
    <t>• min. 15"</t>
  </si>
  <si>
    <t xml:space="preserve">Typ chladenia: </t>
  </si>
  <si>
    <t xml:space="preserve">• aktívne </t>
  </si>
  <si>
    <t xml:space="preserve">Počet ventilátorov: </t>
  </si>
  <si>
    <t>• min. 1</t>
  </si>
  <si>
    <t xml:space="preserve">Priemer ventilátora: </t>
  </si>
  <si>
    <t>• min. 80 mm</t>
  </si>
  <si>
    <t>Max. otáčky ventilátora:</t>
  </si>
  <si>
    <t>• min. 1500 RPM</t>
  </si>
  <si>
    <t xml:space="preserve">Napájanie: </t>
  </si>
  <si>
    <t xml:space="preserve">• USB </t>
  </si>
  <si>
    <t>Materiál podložky:</t>
  </si>
  <si>
    <t>• kov</t>
  </si>
  <si>
    <t>• max. 1,5 kg</t>
  </si>
  <si>
    <t>Notebook typ 3</t>
  </si>
  <si>
    <t>• USB káblový set myši a klávesnice so slovenskou lokalizáciou 
• textilná podložka pod myš s protišmykovou základňou a prešívanými okrajmi</t>
  </si>
  <si>
    <t>• min. 6x integrovaných USB (spolu) z toho:
       • min. 1x USB-A štandardu 3.2 Gen 1 alebo vyšší na prednom / hornom paneli
       • min. 1x USB-C štandardu 3.2 Gen 1 alebo vyšší na prednom / hornom paneli
       • min. 4x USB-A zadné porty
• min. 1x HDMI 
• min. 1x DisplayPort</t>
  </si>
  <si>
    <t>• min. 512 GB M.2 NVMe SSD</t>
  </si>
  <si>
    <t>• integrovaná podsvietená klávesnica so slovenskou lokalizáciou 
• integrovaná webkamera
• integrovaná čítačka odtlačkov prstov</t>
  </si>
  <si>
    <t>• max. 14" 
• rozlíšenie min. 1920 x 1080</t>
  </si>
  <si>
    <t>• min. 16 GB DDR5 / LPDDR5 / LPDDR5X
• s možnosťou rozšírenia na min. 32 GB RAM</t>
  </si>
  <si>
    <t>• kompatibilná taška na notebook
• set Bluetooth myši s klávesnicou so slovenskou lokalizáciou
• textilná podložka pod myš s protišmykovou základňou a prešívanými okrajmi</t>
  </si>
  <si>
    <t>7 kusov</t>
  </si>
  <si>
    <r>
      <rPr>
        <sz val="12"/>
        <rFont val="Times New Roman"/>
        <family val="1"/>
        <charset val="238"/>
      </rPr>
      <t xml:space="preserve">• s výkonom min. 35 000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</si>
  <si>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1x HDMI</t>
  </si>
  <si>
    <t>• min. 3x integrované USB-A (z toho min. 1x USB 3.2 Gen 1 alebo vyššie) 
• min. 1x integrované USB-C
• 3,5 mm audio konektory na slúchadlá a mikrofón (samostatné alebo kombinovaný)</t>
  </si>
  <si>
    <t>• integrovaný RJ-45 port s podporovanou prenosovou rýchlosťou min. 1 Gb/s
• integrovaná WiFi
• integrovaný Bluetooth</t>
  </si>
  <si>
    <t>Výbava a príslušenstvo:</t>
  </si>
  <si>
    <t>• All in One PC kompatibilný s Windows 11
• s nainštalovaným OS alebo bez OS</t>
  </si>
  <si>
    <r>
      <rPr>
        <sz val="12"/>
        <rFont val="Times New Roman"/>
        <family val="1"/>
        <charset val="238"/>
      </rPr>
      <t>• s výkonom min. 20 000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</si>
  <si>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All in One PC typ 1</t>
  </si>
  <si>
    <t>3 kusy</t>
  </si>
  <si>
    <t>• min. 500 GB M.2 NVMe SSD
• rýchlosť čítania: min. 2000 MB/s
• min. 2x M.2 NVMe sloty</t>
  </si>
  <si>
    <t>• min. 1x integrovaný HDMI
• min. 1x integrovaný USB-C s podporou video prenosu (displayport alt mode)</t>
  </si>
  <si>
    <t xml:space="preserve">• min. 3x integrované USB-A (z toho min. 1x USB 3.2 Gen 1 alebo vyššie) </t>
  </si>
  <si>
    <t>• min. 2x integrované USB-A (z toho min. 1x štandard USB 3.2 Gen 1 alebo vyšší) 
• min. 2x integrovaný USB-C (z toho min. 1x s podporou nabíjania a s podporou video prenosu (displayport alt mode))</t>
  </si>
  <si>
    <r>
      <t xml:space="preserve">• min. 32 GB DDR5
</t>
    </r>
    <r>
      <rPr>
        <sz val="12"/>
        <rFont val="Times New Roman"/>
        <family val="1"/>
        <charset val="238"/>
      </rPr>
      <t>• min. 4x RAM sloty</t>
    </r>
  </si>
  <si>
    <t>• integrovaná numerická podsvietená klávesnica so slovenskou lokalizáciou 
• integrovaná webkamera</t>
  </si>
  <si>
    <t>• zabudované reproduktory
• zabudovaná webkamera
• set bezdrôtovej myši a klávesnice so slovenskou lokalizáciou
• textilná podložka pod myš s protišmykovou základňou a prešívanými okrajmi</t>
  </si>
  <si>
    <t>• min. 1 TB M.2 NVMe SSD</t>
  </si>
  <si>
    <t>• kompatibilná taška na notebook
• set Bluetooth myši a klávesnice so slovenskou lokalizáciou
• textilná podložka pod myš s protišmykovou základňou a prešívanými okrajmi</t>
  </si>
  <si>
    <t>56 kusov</t>
  </si>
  <si>
    <t>108 kusov</t>
  </si>
  <si>
    <t>5 kusov</t>
  </si>
  <si>
    <t>8 kusov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</si>
  <si>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</si>
  <si>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Pripojenie:</t>
  </si>
  <si>
    <t>Citlivosť myši:</t>
  </si>
  <si>
    <t>Bezdrôtová myš</t>
  </si>
  <si>
    <t>20 kusov</t>
  </si>
  <si>
    <t>• bezdrôtový USB prijímač + pripojenie cez bluetooth</t>
  </si>
  <si>
    <t>Bezdrôtový dosah:</t>
  </si>
  <si>
    <t>• min. 10 m</t>
  </si>
  <si>
    <t>Prevedenie:</t>
  </si>
  <si>
    <r>
      <t xml:space="preserve">• symetrická alebo pre pravákov
• </t>
    </r>
    <r>
      <rPr>
        <b/>
        <sz val="12"/>
        <rFont val="Times New Roman"/>
        <family val="1"/>
        <charset val="238"/>
      </rPr>
      <t>tiché</t>
    </r>
    <r>
      <rPr>
        <sz val="12"/>
        <rFont val="Times New Roman"/>
        <family val="1"/>
        <charset val="238"/>
      </rPr>
      <t xml:space="preserve"> tlačidlá
• min. 6x tlačidiel 
• 1x rolovacie koliesko</t>
    </r>
  </si>
  <si>
    <t>• min. 2000 DPI</t>
  </si>
  <si>
    <t>• kompatibilná s OS Windows 10, 11</t>
  </si>
  <si>
    <t>• textilná podložka pod myš s protišmykovou základňou a prešívanými okrajmi</t>
  </si>
  <si>
    <t>Napájanie:</t>
  </si>
  <si>
    <t>Duálny USB kľúč</t>
  </si>
  <si>
    <t>Kapacita:</t>
  </si>
  <si>
    <t>• min. 256 GB</t>
  </si>
  <si>
    <t>Rozhranie:</t>
  </si>
  <si>
    <t>• USB 3.2 Gen 1 alebo vyššie</t>
  </si>
  <si>
    <t>Konektor:</t>
  </si>
  <si>
    <t>• USB-A a zároveň USB-C (duálne prevedenie 2 v 1)</t>
  </si>
  <si>
    <t>Rýchlosť:</t>
  </si>
  <si>
    <t>• čítanie minimálne 150 MB/s</t>
  </si>
  <si>
    <t>Funkcie:</t>
  </si>
  <si>
    <t>• OTG</t>
  </si>
  <si>
    <t xml:space="preserve">USB-C Hub </t>
  </si>
  <si>
    <r>
      <t xml:space="preserve">Značka, model, </t>
    </r>
    <r>
      <rPr>
        <b/>
        <sz val="12"/>
        <rFont val="Times New Roman"/>
        <family val="1"/>
        <charset val="238"/>
      </rPr>
      <t>PN</t>
    </r>
  </si>
  <si>
    <t>Typ USB pripojenia k PC/notebooku:</t>
  </si>
  <si>
    <t>• samec USB-C štandardu USB 3.2 Gen 1 alebo vyšší</t>
  </si>
  <si>
    <t>Typ USB portov:</t>
  </si>
  <si>
    <t>• min. 2x samica USB-A štandardu USB 3.2 Gen 1 alebo vyšší
• min. 2x samica USB-C štandardu USB 3.2 Gen 1 alebo vyšší</t>
  </si>
  <si>
    <t xml:space="preserve">USB-C Ethernet Hub </t>
  </si>
  <si>
    <t>10 kusov</t>
  </si>
  <si>
    <t>Typ USB pripojenia k notebooku:</t>
  </si>
  <si>
    <t>• min. 3x samica USB-A štandardu USB 3.2 Gen 1 alebo vyšší</t>
  </si>
  <si>
    <t>Typ sieťového portu:</t>
  </si>
  <si>
    <t>• min. 1x RJ-45 s podporovanou prenosovou rýchlosťou min. 1 Gb/s</t>
  </si>
  <si>
    <t>Prenosová rýchlosť:</t>
  </si>
  <si>
    <t>Manažovateľný PoE switch</t>
  </si>
  <si>
    <r>
      <t xml:space="preserve">Značka, model, </t>
    </r>
    <r>
      <rPr>
        <b/>
        <sz val="12"/>
        <color rgb="FF000000"/>
        <rFont val="Times New Roman"/>
        <family val="1"/>
        <charset val="238"/>
      </rPr>
      <t>PN</t>
    </r>
  </si>
  <si>
    <t>Typ:</t>
  </si>
  <si>
    <t>• manažovateľný L3 prepínač
• do racku</t>
  </si>
  <si>
    <t>Počet ethernetových downlink PoE portov:</t>
  </si>
  <si>
    <t>• min. 24 PoE portov s rýchlosťou min. 1 Gb/s</t>
  </si>
  <si>
    <t>Počet ethernetových uplink portov:</t>
  </si>
  <si>
    <t>• min. 4 porty s rýchlosťou min. 1 Gb/s typu SFP alebo SFP+ alebo combo</t>
  </si>
  <si>
    <t>Prepínacia kapacita:</t>
  </si>
  <si>
    <t>• min. 56 Gb/s</t>
  </si>
  <si>
    <t>Dostupná kapacita PoE / PoE+ rozpočtu pomocou primárneho napájania:</t>
  </si>
  <si>
    <t>• min. 190 W</t>
  </si>
  <si>
    <t>Podpora protokolov a funkcií:</t>
  </si>
  <si>
    <t>• DHCP snooping 
• VLAN ID 
• IPv4 statického smerovania (min. 990 statických ciest a min. 128 IP rozhraní)
• IPv6 
• QoS 
• Generic Attribute Registration Protocol (GARP) 
• Generic VLAN Registration Protocol (GVRP)
• Voice Services Discovery Protocol (VSDP)
• Multicast VLAN Registration (MVR)
• Routing Information Protocol (RIP) v2
• Internet Group Management Protocol (IGMP) verzie 1, 2 a 3 snooping
• guest VLAN 
• Tabuľka MAC adries (min. 16000)</t>
  </si>
  <si>
    <t>Bezpečnosť:</t>
  </si>
  <si>
    <t>• podpora IEEE 802.1X overovania 
• podpora RADIUS overovania</t>
  </si>
  <si>
    <t>Manažment:</t>
  </si>
  <si>
    <t xml:space="preserve">• min. 1x konzolový USB port alebo konzolový RJ-45
• SSH prístup 
• web rozhranie 
• SNMP </t>
  </si>
  <si>
    <t>Linková agregácia:</t>
  </si>
  <si>
    <t>• podpora agregácie liniek podľa štandardu 802.3ad</t>
  </si>
  <si>
    <t>Výbava:</t>
  </si>
  <si>
    <t>• kompatibilný napájací zdroj súčasťou balenia</t>
  </si>
  <si>
    <t>Sieťový kábel typ 1</t>
  </si>
  <si>
    <t>• sieťový patch kábel štandardu CAT 5E alebo vyšší</t>
  </si>
  <si>
    <t>Dĺžka:</t>
  </si>
  <si>
    <t>• min. 5 m - max. 6 m</t>
  </si>
  <si>
    <t>Konektory:</t>
  </si>
  <si>
    <t>• 2x RJ45
• rovné zakončenie</t>
  </si>
  <si>
    <t>Podporovaná rýchlosť:</t>
  </si>
  <si>
    <t>• min. 1 Gb/s</t>
  </si>
  <si>
    <t>Vlastnosti:</t>
  </si>
  <si>
    <t>• tienený</t>
  </si>
  <si>
    <t>Záručná doba</t>
  </si>
  <si>
    <t>Sieťový kábel typ 2</t>
  </si>
  <si>
    <t>• min. 7 m - max. 8 m</t>
  </si>
  <si>
    <t>Sieťový kábel typ 3</t>
  </si>
  <si>
    <t>• min. 10 m - max. 15 m</t>
  </si>
  <si>
    <t>Sieťový kábel typ 4</t>
  </si>
  <si>
    <t>• min. 15 m - max. 20 m</t>
  </si>
  <si>
    <t>Sieťová karta</t>
  </si>
  <si>
    <t>Typ sieťovej karty:</t>
  </si>
  <si>
    <t>• PCI Express
• interná</t>
  </si>
  <si>
    <t>• min. 1x RJ-45</t>
  </si>
  <si>
    <t>• min. 2500 Mb/s</t>
  </si>
  <si>
    <t>Grafická karta</t>
  </si>
  <si>
    <t>Značka, model, PN</t>
  </si>
  <si>
    <t>Benchmark hodnotenie:</t>
  </si>
  <si>
    <r>
      <rPr>
        <sz val="12"/>
        <rFont val="Times New Roman"/>
        <family val="1"/>
        <charset val="238"/>
      </rPr>
      <t>•</t>
    </r>
    <r>
      <rPr>
        <sz val="12"/>
        <color theme="1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min. 15 000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</si>
  <si>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Grafická pamäť:</t>
  </si>
  <si>
    <t>• min. 12 GB GDDR6 alebo vyššia</t>
  </si>
  <si>
    <t>Grafické výstupy:</t>
  </si>
  <si>
    <t>• min. 3 grafické výstupy (HDMI alebo DisplayPort)</t>
  </si>
  <si>
    <t>• PCI Express x16 4.0 alebo vyššie</t>
  </si>
  <si>
    <t>M.2 NVMe radič do PCIe</t>
  </si>
  <si>
    <t>Typ radiča:</t>
  </si>
  <si>
    <t>• interný PCIe adaptér pre min. 1x M.2 SSD disk</t>
  </si>
  <si>
    <t>Podporovaný formát disku:</t>
  </si>
  <si>
    <t>• M.2 NVMe</t>
  </si>
  <si>
    <t>Verzia PCIe zbernice:</t>
  </si>
  <si>
    <t>• PCIe 3.0 alebo vyššia</t>
  </si>
  <si>
    <t>• pasívny chladič (heatsink)</t>
  </si>
  <si>
    <t>M.2 SSD klonovacia stanica</t>
  </si>
  <si>
    <t>Podporovaný formát diskov:</t>
  </si>
  <si>
    <t>• min. 2x pozície pre M.2 NVMe
• pripojenie cez USB 3.2 Gen 1 alebo vyššie typu USB-A alebo USB-C</t>
  </si>
  <si>
    <t>• možnosť klonovania NVMe diskov (rovnako veľkých) aj bez pripojenia k PC</t>
  </si>
  <si>
    <t>Súčasť balenia:</t>
  </si>
  <si>
    <t>• napájací adaptér</t>
  </si>
  <si>
    <t>SSD typ 1</t>
  </si>
  <si>
    <t>22 kusov</t>
  </si>
  <si>
    <t>Kapacita disku:</t>
  </si>
  <si>
    <t>• min. 500 GB</t>
  </si>
  <si>
    <t>Typ disku:</t>
  </si>
  <si>
    <r>
      <t xml:space="preserve">• interný </t>
    </r>
    <r>
      <rPr>
        <b/>
        <sz val="12"/>
        <color rgb="FF000000"/>
        <rFont val="Times New Roman"/>
        <family val="1"/>
        <charset val="238"/>
      </rPr>
      <t>2,5" SATA</t>
    </r>
  </si>
  <si>
    <t>Rýchlosti:</t>
  </si>
  <si>
    <t>• čítanie min. 500 MB/s
• zápis min. 500 MB/s</t>
  </si>
  <si>
    <t>Životnosť disku:</t>
  </si>
  <si>
    <t>• min. 300 TBW</t>
  </si>
  <si>
    <t>SSD typ 2</t>
  </si>
  <si>
    <t>• min. 1 TB</t>
  </si>
  <si>
    <t>SSD typ 3</t>
  </si>
  <si>
    <t>SSD typ 4</t>
  </si>
  <si>
    <r>
      <t xml:space="preserve">• interný </t>
    </r>
    <r>
      <rPr>
        <b/>
        <sz val="12"/>
        <color rgb="FF000000"/>
        <rFont val="Times New Roman"/>
        <family val="1"/>
        <charset val="238"/>
      </rPr>
      <t>M.2 NVMe</t>
    </r>
  </si>
  <si>
    <t>• čítanie min. 3000 MB/s
• zápis min. 3000 MB/s</t>
  </si>
  <si>
    <t>• min. 2 TB</t>
  </si>
  <si>
    <t>• min. 600 TBW</t>
  </si>
  <si>
    <t>Operačná pamäť RAM typ 1</t>
  </si>
  <si>
    <r>
      <t>• DDR</t>
    </r>
    <r>
      <rPr>
        <b/>
        <sz val="12"/>
        <rFont val="Times New Roman"/>
        <family val="1"/>
        <charset val="238"/>
      </rPr>
      <t>4</t>
    </r>
    <r>
      <rPr>
        <sz val="12"/>
        <rFont val="Times New Roman"/>
        <family val="1"/>
        <charset val="238"/>
      </rPr>
      <t xml:space="preserve">
• SO-DIMM (do notebooku)</t>
    </r>
  </si>
  <si>
    <t>Kapacita a počet modulov:</t>
  </si>
  <si>
    <t>• 16 GB KIT (2 moduly po 8 GB)</t>
  </si>
  <si>
    <t>Frekvencia:</t>
  </si>
  <si>
    <t>• min. 3200 MHz</t>
  </si>
  <si>
    <t>Časovanie:</t>
  </si>
  <si>
    <t>• max. CL22</t>
  </si>
  <si>
    <t>• min. 5 rokov</t>
  </si>
  <si>
    <t>Operačná pamäť RAM typ 2</t>
  </si>
  <si>
    <t>15 kusov</t>
  </si>
  <si>
    <t>• 32 GB KIT (2 moduly po 16 GB)</t>
  </si>
  <si>
    <t>Operačná pamäť RAM typ 3</t>
  </si>
  <si>
    <r>
      <t>• DDR</t>
    </r>
    <r>
      <rPr>
        <b/>
        <sz val="12"/>
        <rFont val="Times New Roman"/>
        <family val="1"/>
        <charset val="238"/>
      </rPr>
      <t>5</t>
    </r>
    <r>
      <rPr>
        <sz val="12"/>
        <rFont val="Times New Roman"/>
        <family val="1"/>
        <charset val="238"/>
      </rPr>
      <t xml:space="preserve">
• SO-DIMM (do notebooku)</t>
    </r>
  </si>
  <si>
    <t>• 64 GB KIT (2 moduly po 32 GB)</t>
  </si>
  <si>
    <t>• min. 5600 MHz</t>
  </si>
  <si>
    <t>• max. CL46</t>
  </si>
  <si>
    <t>Operačná pamäť RAM typ 4</t>
  </si>
  <si>
    <r>
      <t>• DDR</t>
    </r>
    <r>
      <rPr>
        <b/>
        <sz val="12"/>
        <rFont val="Times New Roman"/>
        <family val="1"/>
        <charset val="238"/>
      </rPr>
      <t>5</t>
    </r>
    <r>
      <rPr>
        <sz val="12"/>
        <rFont val="Times New Roman"/>
        <family val="1"/>
        <charset val="238"/>
      </rPr>
      <t xml:space="preserve">
• DIMM (do PC)</t>
    </r>
  </si>
  <si>
    <t>• min. 6000 MHz</t>
  </si>
  <si>
    <t>• max. CL40</t>
  </si>
  <si>
    <t>Operačná pamäť RAM typ 5</t>
  </si>
  <si>
    <r>
      <t>• DDR</t>
    </r>
    <r>
      <rPr>
        <b/>
        <sz val="12"/>
        <rFont val="Times New Roman"/>
        <family val="1"/>
        <charset val="238"/>
      </rPr>
      <t>4</t>
    </r>
    <r>
      <rPr>
        <sz val="12"/>
        <rFont val="Times New Roman"/>
        <family val="1"/>
        <charset val="238"/>
      </rPr>
      <t xml:space="preserve">
• DIMM (do PC)</t>
    </r>
  </si>
  <si>
    <t>Klopový mikrofón</t>
  </si>
  <si>
    <t>1 set</t>
  </si>
  <si>
    <t>• set klopových bezdrôtových mikrofónov</t>
  </si>
  <si>
    <t>Zásada:</t>
  </si>
  <si>
    <t>• kondenzátorový/elektretový mikrofón</t>
  </si>
  <si>
    <t>Smerová charakteristika:</t>
  </si>
  <si>
    <t>• všesmerové snímanie</t>
  </si>
  <si>
    <t>Bezdrôtový prenos:</t>
  </si>
  <si>
    <r>
      <t xml:space="preserve">• 2,4 GHz pásmo
• dvoj-kanálový
• min. </t>
    </r>
    <r>
      <rPr>
        <b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x vysielače (TX)
• min. 1x prijímač (RX)</t>
    </r>
  </si>
  <si>
    <t>Určenie:</t>
  </si>
  <si>
    <t>• na hovorené slovo</t>
  </si>
  <si>
    <t xml:space="preserve">• 3,5 mm jack </t>
  </si>
  <si>
    <t>Výbava a funkcie:</t>
  </si>
  <si>
    <t>• ochrana proti vetru (deadcat)
• zabudovaný dobíjací akumulátor
• napájanie cez USB-C
• informačný displej aspoň na prijímači</t>
  </si>
  <si>
    <t>Softvérový prezentér</t>
  </si>
  <si>
    <t>Typ prezentéra:</t>
  </si>
  <si>
    <t>• softvérové / digitálne / virtuálne ukazovadlo 
• bezdrôtové</t>
  </si>
  <si>
    <t>Typ pripojenia:</t>
  </si>
  <si>
    <t>• bezdrôtový USB prijímač</t>
  </si>
  <si>
    <t>Dosah pripojenia:</t>
  </si>
  <si>
    <t>• min. 20 m</t>
  </si>
  <si>
    <t>• so zabudovanou funkciou air mouse alebo so zabudovaným gyroskopom
• funkcia softvérovej lupy / softvérového zvýraznenia</t>
  </si>
  <si>
    <t>Počet a typ tlačidiel:</t>
  </si>
  <si>
    <t>• min. 3 tlačidlá</t>
  </si>
  <si>
    <t>• zabudovaný dobíjací akumulátor</t>
  </si>
  <si>
    <t>Projektor</t>
  </si>
  <si>
    <t>Umiestnenie:</t>
  </si>
  <si>
    <t>• na strop</t>
  </si>
  <si>
    <t>Rozlíšenie a pomer strán:</t>
  </si>
  <si>
    <t>• min. 1920 x 1080 natívne</t>
  </si>
  <si>
    <t>Svietivosť:</t>
  </si>
  <si>
    <t>• min. 3000 ISO lm (min. 4000 ANSI lm)</t>
  </si>
  <si>
    <t>Grafické vstupy:</t>
  </si>
  <si>
    <t>• min. 2x integrovaný HDMI 1.4 alebo vyšší
• min. 1x integrovaný VGA</t>
  </si>
  <si>
    <t>• optické priblíženie min. 1,1 x násobok
• podpora bezdrôtového prenosu obrazu v rozlíšení min. 1920 x 1080 (napr. Miracast alebo kompatibilný Wi-Fi adaptér s podporou prenosu videa alebo bezdrôtový HDMI adaptér a pod.)
• zabudované reproduktory</t>
  </si>
  <si>
    <t>Podporovaná uhlopriečka obrazu:</t>
  </si>
  <si>
    <t>• uhlopriečka 2 až 4 metre pri projekčnej vzdialenosti 3 až 6 metrov od plátna</t>
  </si>
  <si>
    <t>• HDMI kábel (dĺžka min. 15 m) súčasťou balenia</t>
  </si>
  <si>
    <t>Premietacie plátno</t>
  </si>
  <si>
    <t xml:space="preserve">Typ plátna: </t>
  </si>
  <si>
    <t>• roletové plátno na premietanie</t>
  </si>
  <si>
    <t>Typ navíjania / zvinovania:</t>
  </si>
  <si>
    <t>• manuálne alebo elektrické</t>
  </si>
  <si>
    <t>• na strop alebo na stenu</t>
  </si>
  <si>
    <t>Farba plátna:</t>
  </si>
  <si>
    <t>• biele alebo matne biele plátno</t>
  </si>
  <si>
    <t>Veľkosť plátna:</t>
  </si>
  <si>
    <t>• šírka plátna min. 300 cm - max 350 cm 
• výška plátna min. 150 cm - max. 200 cm</t>
  </si>
  <si>
    <t>Podporovaný pomer strán:</t>
  </si>
  <si>
    <t>• 16:9</t>
  </si>
  <si>
    <r>
      <rPr>
        <sz val="12"/>
        <rFont val="Times New Roman"/>
        <family val="1"/>
        <charset val="238"/>
      </rPr>
      <t xml:space="preserve">• kompatibilné s obstarávanou položkou </t>
    </r>
    <r>
      <rPr>
        <u/>
        <sz val="12"/>
        <color theme="10"/>
        <rFont val="Times New Roman"/>
        <family val="1"/>
        <charset val="238"/>
      </rPr>
      <t>Projektor</t>
    </r>
    <r>
      <rPr>
        <sz val="12"/>
        <rFont val="Times New Roman"/>
        <family val="1"/>
        <charset val="238"/>
      </rPr>
      <t xml:space="preserve"> (viď vyššie)</t>
    </r>
  </si>
  <si>
    <t>• montážna sada</t>
  </si>
  <si>
    <t>Tlačiareň typ 1</t>
  </si>
  <si>
    <t>Typ tlačiarne:</t>
  </si>
  <si>
    <t>• multifunkčná (tlačiareň, skener, kopírka)</t>
  </si>
  <si>
    <t>Technológia tlače:</t>
  </si>
  <si>
    <t>• laserová alebo LED</t>
  </si>
  <si>
    <t>Farba tlače:</t>
  </si>
  <si>
    <t>• farebná</t>
  </si>
  <si>
    <t>Podporovaný formát:</t>
  </si>
  <si>
    <t>• min. A4</t>
  </si>
  <si>
    <t>Rýchlosť tlače:</t>
  </si>
  <si>
    <t>• min. 20 str./min. (A4, čb, jednostranne)</t>
  </si>
  <si>
    <t>Rozlíšenie tlače:</t>
  </si>
  <si>
    <t>• min. 600x600 DPI</t>
  </si>
  <si>
    <t>• LAN 
• USB</t>
  </si>
  <si>
    <t>Vstupný zásobník papiera:</t>
  </si>
  <si>
    <t>• min. 1x kazeta na min. 250 listov</t>
  </si>
  <si>
    <r>
      <t xml:space="preserve">• jednoprechodový automatický obojstranný podávač skenera </t>
    </r>
    <r>
      <rPr>
        <sz val="13"/>
        <color rgb="FF000000"/>
        <rFont val="Times New Roman"/>
        <family val="1"/>
        <charset val="238"/>
      </rPr>
      <t>DADF</t>
    </r>
    <r>
      <rPr>
        <sz val="14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 xml:space="preserve">
• dotykový displej 
• štartovací alebo štandardný toner súčasťou dodávky</t>
    </r>
  </si>
  <si>
    <t xml:space="preserve">• automatická obojstranná tlač (duplex) 
• tlač z USB kľúča 
• skenovanie na USB kľúč 
• skenovanie do e-mailu </t>
  </si>
  <si>
    <t>Tlačiareň typ 2</t>
  </si>
  <si>
    <t>• čiernobiela</t>
  </si>
  <si>
    <t>• min. 30 str./min. (A4, čb, jednostranne)</t>
  </si>
  <si>
    <t>• min. 1200x1200 DPI</t>
  </si>
  <si>
    <t>• LAN
• USB</t>
  </si>
  <si>
    <t>Tlačiareň typ 3</t>
  </si>
  <si>
    <r>
      <t>• min. A</t>
    </r>
    <r>
      <rPr>
        <b/>
        <sz val="12"/>
        <rFont val="Times New Roman"/>
        <family val="1"/>
        <charset val="238"/>
      </rPr>
      <t>3</t>
    </r>
  </si>
  <si>
    <t>• min. 25 str./min. (A4, čb, jednostranne)</t>
  </si>
  <si>
    <t>Tlačiareň typ 4</t>
  </si>
  <si>
    <t>• atramentová</t>
  </si>
  <si>
    <r>
      <t>• min. A</t>
    </r>
    <r>
      <rPr>
        <b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; A4</t>
    </r>
  </si>
  <si>
    <t>• min. 4800x1200 DPI</t>
  </si>
  <si>
    <t>• automatický podávač skenera (ADF)
• dotykový displej 
• náplne atramentu súčasťou dodávky</t>
  </si>
  <si>
    <t xml:space="preserve">• tankový systém
• automatická obojstranná tlač (duplex) 
• skenovanie do e-mailu </t>
  </si>
  <si>
    <t>Napájací adaptér</t>
  </si>
  <si>
    <t>• napájací zdroj sieťový 
• s vidlicou typu C</t>
  </si>
  <si>
    <t>Vstupné napätie</t>
  </si>
  <si>
    <t>• 100 - 240 V AC</t>
  </si>
  <si>
    <t>Výstupné napätie</t>
  </si>
  <si>
    <t>• 5V DC</t>
  </si>
  <si>
    <t>Výstupný prúd:</t>
  </si>
  <si>
    <t>• min. 2A - max. 3A</t>
  </si>
  <si>
    <t>Výstupný konektor:</t>
  </si>
  <si>
    <t>• 5,5 mm (vonkajší priemer) x 2,1 mm (vnútorný priemer) Jack</t>
  </si>
  <si>
    <t>Polarita konektoru:</t>
  </si>
  <si>
    <t>• vonkajší - / vnútorný +</t>
  </si>
  <si>
    <t>Dĺžka kábla:</t>
  </si>
  <si>
    <t>• min. 90 cm</t>
  </si>
  <si>
    <t>• min. 1 rok</t>
  </si>
  <si>
    <t>Ventilátor do PC</t>
  </si>
  <si>
    <t>Priemer ventilátora:</t>
  </si>
  <si>
    <t>• 120 mm</t>
  </si>
  <si>
    <t>Napájací konektor:</t>
  </si>
  <si>
    <t>• 3pin</t>
  </si>
  <si>
    <t>Operačná voltáž:</t>
  </si>
  <si>
    <t>• 12V</t>
  </si>
  <si>
    <t>Podporovaná rýchlosť otáčok:</t>
  </si>
  <si>
    <t>• min. 1000 RPM</t>
  </si>
  <si>
    <t>Prietok vzduchu:</t>
  </si>
  <si>
    <r>
      <t>• min. 75 m</t>
    </r>
    <r>
      <rPr>
        <sz val="12"/>
        <rFont val="Aptos Narrow"/>
        <family val="2"/>
      </rPr>
      <t>³</t>
    </r>
    <r>
      <rPr>
        <sz val="12"/>
        <rFont val="Times New Roman"/>
        <family val="1"/>
        <charset val="238"/>
      </rPr>
      <t>/h</t>
    </r>
  </si>
  <si>
    <t>6 kusov</t>
  </si>
  <si>
    <t>• LAN
• USB
• Wi-Fi</t>
  </si>
  <si>
    <t>• max. 20 kg</t>
  </si>
  <si>
    <t>• min. 2x kazety na min. 250 listov</t>
  </si>
  <si>
    <t>• automatický obojstranný podávač skenera DADF alebo RADF
• displej 
• štartovací alebo štandardný toner súčasťou dodávky</t>
  </si>
  <si>
    <t>• min. 1x integrovaný HDMI 
• min. 1x integrovaný DisplayPort
• min. 2x integrované USB-A
• HDMI a DP káble súčasťou dodávky
• USB kábel pre integrovaný USB Hub / USB dátové rozhranie súčasťou dodávky</t>
  </si>
  <si>
    <r>
      <t>• svietivosť min. 300 cd/m</t>
    </r>
    <r>
      <rPr>
        <sz val="12"/>
        <color theme="1"/>
        <rFont val="Aptos Narrow"/>
        <family val="2"/>
      </rPr>
      <t>²</t>
    </r>
    <r>
      <rPr>
        <sz val="12"/>
        <color theme="1"/>
        <rFont val="Times New Roman"/>
        <family val="1"/>
        <charset val="238"/>
      </rPr>
      <t xml:space="preserve">
• zabudované reproduktory
• flicker free </t>
    </r>
  </si>
  <si>
    <t>USC-C Hub</t>
  </si>
  <si>
    <t>USB-C Ethernet 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</si>
</sst>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2"/>
      <color rgb="FF0070C0"/>
      <name val="Times New Roman"/>
      <family val="1"/>
      <charset val="238"/>
    </font>
    <font>
      <u/>
      <sz val="12"/>
      <name val="Times New Roman"/>
      <family val="1"/>
      <charset val="238"/>
    </font>
    <font>
      <b/>
      <u/>
      <sz val="12"/>
      <color theme="10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5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0"/>
      <name val="Times New Roman"/>
      <family val="1"/>
      <charset val="238"/>
    </font>
    <font>
      <sz val="12"/>
      <color rgb="FF22222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0"/>
      <name val="Times New Roman"/>
      <family val="1"/>
      <charset val="238"/>
    </font>
    <font>
      <sz val="11"/>
      <color rgb="FF808080"/>
      <name val="Times New Roman"/>
      <family val="1"/>
      <charset val="238"/>
    </font>
    <font>
      <u/>
      <sz val="11"/>
      <color rgb="FF0563C1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b/>
      <u/>
      <sz val="12"/>
      <color rgb="FF0563C1"/>
      <name val="Times New Roman"/>
      <family val="1"/>
      <charset val="238"/>
    </font>
    <font>
      <b/>
      <u/>
      <sz val="12"/>
      <color theme="10"/>
      <name val="Times New Roman"/>
      <family val="1"/>
      <charset val="238"/>
    </font>
    <font>
      <sz val="12"/>
      <color rgb="FF444444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2"/>
      <name val="Aptos Narrow"/>
      <family val="2"/>
    </font>
    <font>
      <sz val="12"/>
      <color theme="1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209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8" fillId="0" borderId="1" xfId="3" applyBorder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19" fillId="5" borderId="0" xfId="3" applyFont="1" applyFill="1" applyAlignment="1">
      <alignment horizontal="center" vertical="center" wrapText="1"/>
    </xf>
    <xf numFmtId="49" fontId="5" fillId="5" borderId="1" xfId="1" quotePrefix="1" applyNumberFormat="1" applyFont="1" applyFill="1" applyBorder="1" applyAlignment="1">
      <alignment horizontal="left" vertical="center" wrapText="1"/>
    </xf>
    <xf numFmtId="0" fontId="12" fillId="9" borderId="3" xfId="3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22" fillId="0" borderId="1" xfId="3" quotePrefix="1" applyFont="1" applyBorder="1" applyAlignment="1">
      <alignment horizontal="left" wrapText="1"/>
    </xf>
    <xf numFmtId="0" fontId="23" fillId="0" borderId="1" xfId="3" applyFont="1" applyBorder="1" applyAlignment="1">
      <alignment horizontal="center" vertical="center"/>
    </xf>
    <xf numFmtId="0" fontId="8" fillId="0" borderId="6" xfId="3" applyBorder="1" applyAlignment="1">
      <alignment horizontal="left" vertical="center"/>
    </xf>
    <xf numFmtId="0" fontId="8" fillId="5" borderId="11" xfId="3" applyFill="1" applyBorder="1" applyAlignment="1">
      <alignment horizontal="left" vertical="center"/>
    </xf>
    <xf numFmtId="0" fontId="27" fillId="0" borderId="1" xfId="3" applyFont="1" applyBorder="1" applyAlignment="1">
      <alignment horizontal="center" vertical="center"/>
    </xf>
    <xf numFmtId="0" fontId="8" fillId="0" borderId="1" xfId="3" applyBorder="1"/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/>
    </xf>
    <xf numFmtId="0" fontId="19" fillId="5" borderId="1" xfId="3" applyFont="1" applyFill="1" applyBorder="1" applyAlignment="1">
      <alignment horizontal="center" vertical="center"/>
    </xf>
    <xf numFmtId="0" fontId="18" fillId="5" borderId="0" xfId="0" quotePrefix="1" applyFont="1" applyFill="1" applyAlignment="1">
      <alignment horizontal="left" wrapText="1"/>
    </xf>
    <xf numFmtId="0" fontId="20" fillId="11" borderId="1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8" fillId="0" borderId="3" xfId="3" applyBorder="1" applyAlignment="1">
      <alignment horizontal="center" vertical="center"/>
    </xf>
    <xf numFmtId="0" fontId="28" fillId="0" borderId="1" xfId="3" quotePrefix="1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0" borderId="0" xfId="3" applyAlignment="1">
      <alignment horizontal="center" vertical="center"/>
    </xf>
    <xf numFmtId="0" fontId="5" fillId="5" borderId="0" xfId="2" quotePrefix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5" borderId="1" xfId="0" quotePrefix="1" applyFill="1" applyBorder="1" applyAlignment="1">
      <alignment horizontal="left" vertical="center"/>
    </xf>
    <xf numFmtId="0" fontId="11" fillId="5" borderId="1" xfId="0" quotePrefix="1" applyFont="1" applyFill="1" applyBorder="1" applyAlignment="1">
      <alignment horizontal="left" vertical="center"/>
    </xf>
    <xf numFmtId="0" fontId="0" fillId="5" borderId="1" xfId="0" quotePrefix="1" applyFill="1" applyBorder="1" applyAlignment="1">
      <alignment horizontal="left" vertical="center" wrapText="1"/>
    </xf>
    <xf numFmtId="0" fontId="8" fillId="0" borderId="3" xfId="3" applyBorder="1" applyAlignment="1">
      <alignment horizontal="left" vertical="center"/>
    </xf>
    <xf numFmtId="0" fontId="5" fillId="5" borderId="1" xfId="0" quotePrefix="1" applyFont="1" applyFill="1" applyBorder="1" applyAlignment="1">
      <alignment horizontal="left" vertical="center" wrapText="1"/>
    </xf>
    <xf numFmtId="0" fontId="12" fillId="9" borderId="1" xfId="3" applyFont="1" applyFill="1" applyBorder="1" applyAlignment="1">
      <alignment horizontal="center" vertical="center"/>
    </xf>
    <xf numFmtId="0" fontId="28" fillId="5" borderId="1" xfId="3" quotePrefix="1" applyFont="1" applyFill="1" applyBorder="1" applyAlignment="1">
      <alignment horizontal="left" vertical="center" wrapText="1"/>
    </xf>
    <xf numFmtId="0" fontId="8" fillId="0" borderId="3" xfId="3" quotePrefix="1" applyBorder="1" applyAlignment="1">
      <alignment horizontal="center" vertical="center"/>
    </xf>
    <xf numFmtId="0" fontId="29" fillId="0" borderId="0" xfId="0" quotePrefix="1" applyFont="1" applyAlignment="1">
      <alignment horizontal="left" vertical="center" wrapText="1"/>
    </xf>
    <xf numFmtId="0" fontId="30" fillId="9" borderId="1" xfId="1" quotePrefix="1" applyFont="1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left" vertical="center" wrapText="1"/>
    </xf>
    <xf numFmtId="0" fontId="8" fillId="0" borderId="0" xfId="3" applyAlignment="1">
      <alignment horizontal="left" vertical="center"/>
    </xf>
    <xf numFmtId="0" fontId="13" fillId="5" borderId="1" xfId="0" quotePrefix="1" applyFont="1" applyFill="1" applyBorder="1" applyAlignment="1">
      <alignment horizontal="left" vertical="center" wrapText="1"/>
    </xf>
    <xf numFmtId="0" fontId="27" fillId="0" borderId="1" xfId="3" quotePrefix="1" applyFont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11" fillId="5" borderId="1" xfId="3" quotePrefix="1" applyFont="1" applyFill="1" applyBorder="1" applyAlignment="1">
      <alignment horizontal="left" vertical="center"/>
    </xf>
    <xf numFmtId="0" fontId="20" fillId="12" borderId="1" xfId="0" applyFont="1" applyFill="1" applyBorder="1" applyAlignment="1">
      <alignment horizontal="left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1" xfId="0" quotePrefix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5" fillId="13" borderId="1" xfId="0" quotePrefix="1" applyFont="1" applyFill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13" borderId="1" xfId="0" applyFont="1" applyFill="1" applyBorder="1" applyAlignment="1">
      <alignment vertical="center" wrapText="1"/>
    </xf>
    <xf numFmtId="0" fontId="5" fillId="13" borderId="0" xfId="0" applyFont="1" applyFill="1" applyAlignment="1">
      <alignment vertical="center" wrapText="1"/>
    </xf>
    <xf numFmtId="0" fontId="8" fillId="0" borderId="0" xfId="3"/>
    <xf numFmtId="0" fontId="13" fillId="13" borderId="0" xfId="0" applyFont="1" applyFill="1"/>
    <xf numFmtId="0" fontId="13" fillId="13" borderId="0" xfId="0" applyFont="1" applyFill="1" applyAlignment="1">
      <alignment wrapText="1"/>
    </xf>
    <xf numFmtId="0" fontId="13" fillId="13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 vertical="center" wrapText="1"/>
    </xf>
    <xf numFmtId="0" fontId="32" fillId="14" borderId="0" xfId="0" applyFont="1" applyFill="1" applyAlignment="1">
      <alignment horizontal="center" vertical="center" wrapText="1"/>
    </xf>
    <xf numFmtId="0" fontId="8" fillId="0" borderId="1" xfId="3" quotePrefix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33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/>
    </xf>
    <xf numFmtId="0" fontId="13" fillId="1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3" borderId="0" xfId="0" applyFont="1" applyFill="1" applyAlignment="1">
      <alignment vertical="center" wrapText="1"/>
    </xf>
    <xf numFmtId="0" fontId="4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 wrapText="1"/>
    </xf>
    <xf numFmtId="0" fontId="13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/>
    </xf>
    <xf numFmtId="0" fontId="5" fillId="10" borderId="0" xfId="0" applyFont="1" applyFill="1" applyAlignment="1">
      <alignment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8" fillId="5" borderId="1" xfId="3" applyFill="1" applyBorder="1" applyAlignment="1">
      <alignment horizontal="center" vertical="center"/>
    </xf>
    <xf numFmtId="0" fontId="18" fillId="13" borderId="0" xfId="0" quotePrefix="1" applyFont="1" applyFill="1" applyAlignment="1">
      <alignment horizontal="left" wrapText="1"/>
    </xf>
    <xf numFmtId="0" fontId="18" fillId="13" borderId="0" xfId="0" applyFont="1" applyFill="1" applyAlignment="1">
      <alignment horizontal="left" wrapText="1"/>
    </xf>
    <xf numFmtId="0" fontId="20" fillId="12" borderId="6" xfId="0" quotePrefix="1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/>
    </xf>
    <xf numFmtId="0" fontId="34" fillId="0" borderId="3" xfId="3" applyFont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 wrapText="1"/>
    </xf>
    <xf numFmtId="0" fontId="34" fillId="0" borderId="1" xfId="3" applyFont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quotePrefix="1" applyFont="1" applyBorder="1" applyAlignment="1">
      <alignment horizontal="left" vertical="center" wrapText="1"/>
    </xf>
    <xf numFmtId="0" fontId="13" fillId="11" borderId="6" xfId="0" applyFont="1" applyFill="1" applyBorder="1" applyAlignment="1">
      <alignment vertical="center" wrapText="1"/>
    </xf>
    <xf numFmtId="0" fontId="34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34" fillId="0" borderId="6" xfId="0" applyFont="1" applyBorder="1" applyAlignment="1">
      <alignment horizontal="center" vertical="center"/>
    </xf>
    <xf numFmtId="0" fontId="13" fillId="13" borderId="6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8" fillId="0" borderId="1" xfId="3" applyBorder="1" applyAlignment="1">
      <alignment horizontal="center"/>
    </xf>
    <xf numFmtId="0" fontId="20" fillId="13" borderId="0" xfId="0" quotePrefix="1" applyFont="1" applyFill="1" applyAlignment="1">
      <alignment horizontal="left" vertical="center"/>
    </xf>
    <xf numFmtId="0" fontId="5" fillId="13" borderId="1" xfId="0" applyFont="1" applyFill="1" applyBorder="1" applyAlignment="1">
      <alignment horizontal="left" vertical="center" wrapText="1"/>
    </xf>
    <xf numFmtId="0" fontId="35" fillId="13" borderId="1" xfId="0" applyFont="1" applyFill="1" applyBorder="1" applyAlignment="1">
      <alignment horizontal="left" vertical="center" wrapText="1"/>
    </xf>
    <xf numFmtId="0" fontId="18" fillId="5" borderId="0" xfId="0" quotePrefix="1" applyFont="1" applyFill="1" applyAlignment="1">
      <alignment horizontal="left"/>
    </xf>
    <xf numFmtId="0" fontId="13" fillId="10" borderId="1" xfId="0" quotePrefix="1" applyFont="1" applyFill="1" applyBorder="1" applyAlignment="1">
      <alignment horizontal="left" vertical="center" wrapText="1"/>
    </xf>
    <xf numFmtId="0" fontId="4" fillId="9" borderId="1" xfId="2" applyFont="1" applyFill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5" borderId="0" xfId="0" quotePrefix="1" applyFont="1" applyFill="1" applyAlignment="1">
      <alignment horizontal="left"/>
    </xf>
    <xf numFmtId="0" fontId="4" fillId="5" borderId="1" xfId="0" applyFont="1" applyFill="1" applyBorder="1" applyAlignment="1">
      <alignment horizontal="left" vertical="center" shrinkToFit="1"/>
    </xf>
    <xf numFmtId="0" fontId="5" fillId="5" borderId="0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 wrapText="1"/>
    </xf>
    <xf numFmtId="0" fontId="36" fillId="5" borderId="1" xfId="3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/>
    </xf>
    <xf numFmtId="49" fontId="28" fillId="0" borderId="1" xfId="3" quotePrefix="1" applyNumberFormat="1" applyFont="1" applyBorder="1" applyAlignment="1">
      <alignment horizontal="left"/>
    </xf>
    <xf numFmtId="0" fontId="4" fillId="9" borderId="1" xfId="0" applyFont="1" applyFill="1" applyBorder="1" applyAlignment="1">
      <alignment horizontal="center" vertical="center"/>
    </xf>
    <xf numFmtId="0" fontId="4" fillId="5" borderId="1" xfId="2" quotePrefix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horizontal="left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1" quotePrefix="1" applyFont="1" applyFill="1" applyBorder="1" applyAlignment="1">
      <alignment horizontal="left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8" fillId="0" borderId="1" xfId="3" applyBorder="1" applyAlignment="1">
      <alignment horizontal="right" vertical="center"/>
    </xf>
    <xf numFmtId="0" fontId="13" fillId="10" borderId="3" xfId="0" quotePrefix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vertical="center"/>
    </xf>
    <xf numFmtId="0" fontId="5" fillId="5" borderId="3" xfId="2" quotePrefix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shrinkToFit="1"/>
    </xf>
    <xf numFmtId="0" fontId="13" fillId="10" borderId="3" xfId="0" applyFont="1" applyFill="1" applyBorder="1" applyAlignment="1">
      <alignment vertical="center" wrapText="1"/>
    </xf>
    <xf numFmtId="0" fontId="5" fillId="0" borderId="3" xfId="0" quotePrefix="1" applyFont="1" applyBorder="1" applyAlignment="1">
      <alignment horizontal="left" vertical="center"/>
    </xf>
    <xf numFmtId="0" fontId="4" fillId="5" borderId="0" xfId="0" quotePrefix="1" applyFont="1" applyFill="1" applyAlignment="1">
      <alignment horizontal="left" vertical="center" wrapText="1"/>
    </xf>
    <xf numFmtId="0" fontId="5" fillId="10" borderId="3" xfId="0" applyFont="1" applyFill="1" applyBorder="1" applyAlignment="1">
      <alignment vertical="center" shrinkToFit="1"/>
    </xf>
    <xf numFmtId="0" fontId="15" fillId="5" borderId="9" xfId="0" quotePrefix="1" applyFont="1" applyFill="1" applyBorder="1" applyAlignment="1">
      <alignment horizontal="left" vertical="center" wrapText="1"/>
    </xf>
    <xf numFmtId="0" fontId="24" fillId="5" borderId="0" xfId="0" applyFont="1" applyFill="1" applyAlignment="1">
      <alignment horizontal="left" vertical="center"/>
    </xf>
  </cellXfs>
  <cellStyles count="5">
    <cellStyle name="40 % - zvýraznenie3" xfId="1" builtinId="39"/>
    <cellStyle name="40 % - zvýraznenie6" xfId="2" builtinId="51"/>
    <cellStyle name="Hyperlink" xfId="4" xr:uid="{00000000-000B-0000-0000-000008000000}"/>
    <cellStyle name="Hypertextové prepojenie" xfId="3" builtinId="8" customBuiltin="1"/>
    <cellStyle name="Normálna" xfId="0" builtinId="0"/>
  </cellStyles>
  <dxfs count="0"/>
  <tableStyles count="0" defaultTableStyle="TableStyleMedium2" defaultPivotStyle="PivotStyleLight16"/>
  <colors>
    <mruColors>
      <color rgb="FFFF00FF"/>
      <color rgb="FFFFFF99"/>
      <color rgb="FFA25516"/>
      <color rgb="FF00D9F0"/>
      <color rgb="FF5C0000"/>
      <color rgb="FF800000"/>
      <color rgb="FF990000"/>
      <color rgb="FFFFFFCC"/>
      <color rgb="FF6777A5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videocardbenchmark.net/GPU_mega_page.html" TargetMode="External"/><Relationship Id="rId7" Type="http://schemas.openxmlformats.org/officeDocument/2006/relationships/hyperlink" Target="https://www.videocardbenchmark.net/GPU_mega_page.html" TargetMode="External"/><Relationship Id="rId2" Type="http://schemas.openxmlformats.org/officeDocument/2006/relationships/hyperlink" Target="https://www.cpubenchmark.net/CPU_mega_page.html" TargetMode="External"/><Relationship Id="rId1" Type="http://schemas.openxmlformats.org/officeDocument/2006/relationships/hyperlink" Target="https://www.cpubenchmark.net/CPU_mega_page.html" TargetMode="External"/><Relationship Id="rId6" Type="http://schemas.openxmlformats.org/officeDocument/2006/relationships/hyperlink" Target="https://www.cpubenchmark.net/CPU_mega_page.html" TargetMode="External"/><Relationship Id="rId5" Type="http://schemas.openxmlformats.org/officeDocument/2006/relationships/hyperlink" Target="https://www.cpubenchmark.net/CPU_mega_page.html" TargetMode="External"/><Relationship Id="rId4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45"/>
  <sheetViews>
    <sheetView showGridLines="0" zoomScaleNormal="100" workbookViewId="0">
      <selection sqref="A1:E1"/>
    </sheetView>
  </sheetViews>
  <sheetFormatPr defaultColWidth="8.88671875" defaultRowHeight="14.4" x14ac:dyDescent="0.3"/>
  <cols>
    <col min="1" max="1" width="45.6640625" style="4" customWidth="1"/>
    <col min="2" max="2" width="8.6640625" style="4" customWidth="1"/>
    <col min="3" max="4" width="15.6640625" style="4" customWidth="1"/>
    <col min="5" max="5" width="32.6640625" style="4" customWidth="1"/>
    <col min="6" max="6" width="12.66406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207" t="s">
        <v>0</v>
      </c>
      <c r="B1" s="207"/>
      <c r="C1" s="207"/>
      <c r="D1" s="207"/>
      <c r="E1" s="207"/>
    </row>
    <row r="2" spans="1:7" ht="42" customHeight="1" x14ac:dyDescent="0.3">
      <c r="A2" s="34" t="s">
        <v>1</v>
      </c>
      <c r="B2" s="35" t="s">
        <v>2</v>
      </c>
      <c r="C2" s="36" t="s">
        <v>3</v>
      </c>
      <c r="D2" s="36" t="s">
        <v>4</v>
      </c>
      <c r="E2" s="37" t="s">
        <v>5</v>
      </c>
      <c r="F2" s="38" t="s">
        <v>6</v>
      </c>
      <c r="G2" s="8"/>
    </row>
    <row r="3" spans="1:7" ht="42" customHeight="1" x14ac:dyDescent="0.3">
      <c r="A3" s="95" t="s">
        <v>23</v>
      </c>
      <c r="B3" s="51">
        <v>56</v>
      </c>
      <c r="C3" s="24"/>
      <c r="D3" s="25">
        <f t="shared" ref="D3" si="0">C3*B3</f>
        <v>0</v>
      </c>
      <c r="E3" s="61"/>
      <c r="F3" s="13" t="s">
        <v>7</v>
      </c>
      <c r="G3" s="8"/>
    </row>
    <row r="4" spans="1:7" ht="37.950000000000003" customHeight="1" x14ac:dyDescent="0.3">
      <c r="A4" s="95" t="s">
        <v>112</v>
      </c>
      <c r="B4" s="51">
        <v>1</v>
      </c>
      <c r="C4" s="24"/>
      <c r="D4" s="25">
        <f t="shared" ref="D4:D42" si="1">C4*B4</f>
        <v>0</v>
      </c>
      <c r="E4" s="99"/>
      <c r="F4" s="13" t="s">
        <v>7</v>
      </c>
    </row>
    <row r="5" spans="1:7" ht="37.950000000000003" customHeight="1" x14ac:dyDescent="0.3">
      <c r="A5" s="96" t="s">
        <v>35</v>
      </c>
      <c r="B5" s="51">
        <v>108</v>
      </c>
      <c r="C5" s="24"/>
      <c r="D5" s="25">
        <f t="shared" si="1"/>
        <v>0</v>
      </c>
      <c r="E5" s="61"/>
      <c r="F5" s="13" t="s">
        <v>7</v>
      </c>
    </row>
    <row r="6" spans="1:7" ht="37.950000000000003" customHeight="1" x14ac:dyDescent="0.3">
      <c r="A6" s="94" t="s">
        <v>40</v>
      </c>
      <c r="B6" s="51">
        <v>5</v>
      </c>
      <c r="C6" s="24"/>
      <c r="D6" s="25">
        <f t="shared" si="1"/>
        <v>0</v>
      </c>
      <c r="E6" s="61"/>
      <c r="F6" s="13" t="s">
        <v>7</v>
      </c>
    </row>
    <row r="7" spans="1:7" ht="37.950000000000003" customHeight="1" x14ac:dyDescent="0.3">
      <c r="A7" s="96" t="s">
        <v>74</v>
      </c>
      <c r="B7" s="51">
        <v>8</v>
      </c>
      <c r="C7" s="24"/>
      <c r="D7" s="25">
        <f t="shared" ref="D7" si="2">C7*B7</f>
        <v>0</v>
      </c>
      <c r="E7" s="61"/>
      <c r="F7" s="13" t="s">
        <v>7</v>
      </c>
    </row>
    <row r="8" spans="1:7" ht="37.950000000000003" customHeight="1" x14ac:dyDescent="0.3">
      <c r="A8" s="94" t="s">
        <v>53</v>
      </c>
      <c r="B8" s="51">
        <v>2</v>
      </c>
      <c r="C8" s="24"/>
      <c r="D8" s="25">
        <f t="shared" si="1"/>
        <v>0</v>
      </c>
      <c r="E8" s="61"/>
      <c r="F8" s="13" t="s">
        <v>7</v>
      </c>
    </row>
    <row r="9" spans="1:7" ht="37.950000000000003" customHeight="1" x14ac:dyDescent="0.3">
      <c r="A9" s="94" t="s">
        <v>96</v>
      </c>
      <c r="B9" s="51">
        <v>2</v>
      </c>
      <c r="C9" s="24"/>
      <c r="D9" s="25">
        <f t="shared" si="1"/>
        <v>0</v>
      </c>
      <c r="E9" s="61"/>
      <c r="F9" s="13" t="s">
        <v>7</v>
      </c>
    </row>
    <row r="10" spans="1:7" ht="37.950000000000003" customHeight="1" x14ac:dyDescent="0.3">
      <c r="A10" s="93" t="s">
        <v>80</v>
      </c>
      <c r="B10" s="51">
        <v>2</v>
      </c>
      <c r="C10" s="24"/>
      <c r="D10" s="25">
        <f t="shared" si="1"/>
        <v>0</v>
      </c>
      <c r="E10" s="61"/>
      <c r="F10" s="13" t="s">
        <v>7</v>
      </c>
    </row>
    <row r="11" spans="1:7" ht="37.950000000000003" customHeight="1" x14ac:dyDescent="0.3">
      <c r="A11" s="62" t="s">
        <v>130</v>
      </c>
      <c r="B11" s="51">
        <v>15</v>
      </c>
      <c r="C11" s="24"/>
      <c r="D11" s="25">
        <f t="shared" si="1"/>
        <v>0</v>
      </c>
      <c r="E11" s="61"/>
      <c r="F11" s="13" t="s">
        <v>7</v>
      </c>
    </row>
    <row r="12" spans="1:7" ht="28.8" x14ac:dyDescent="0.3">
      <c r="A12" s="94" t="s">
        <v>141</v>
      </c>
      <c r="B12" s="51">
        <v>20</v>
      </c>
      <c r="C12" s="24"/>
      <c r="D12" s="25">
        <f t="shared" si="1"/>
        <v>0</v>
      </c>
      <c r="E12" s="61"/>
      <c r="F12" s="13" t="s">
        <v>7</v>
      </c>
    </row>
    <row r="13" spans="1:7" ht="28.8" x14ac:dyDescent="0.3">
      <c r="A13" s="94" t="s">
        <v>390</v>
      </c>
      <c r="B13" s="51">
        <v>6</v>
      </c>
      <c r="C13" s="24"/>
      <c r="D13" s="25">
        <f t="shared" si="1"/>
        <v>0</v>
      </c>
      <c r="E13" s="61"/>
      <c r="F13" s="13" t="s">
        <v>7</v>
      </c>
    </row>
    <row r="14" spans="1:7" ht="28.8" x14ac:dyDescent="0.3">
      <c r="A14" s="94" t="s">
        <v>391</v>
      </c>
      <c r="B14" s="51">
        <v>5</v>
      </c>
      <c r="C14" s="24"/>
      <c r="D14" s="25">
        <f t="shared" si="1"/>
        <v>0</v>
      </c>
      <c r="E14" s="61"/>
      <c r="F14" s="13" t="s">
        <v>7</v>
      </c>
    </row>
    <row r="15" spans="1:7" ht="28.8" x14ac:dyDescent="0.3">
      <c r="A15" s="62" t="s">
        <v>165</v>
      </c>
      <c r="B15" s="109">
        <v>2</v>
      </c>
      <c r="C15" s="24"/>
      <c r="D15" s="25">
        <f t="shared" si="1"/>
        <v>0</v>
      </c>
      <c r="E15" s="61"/>
      <c r="F15" s="13" t="s">
        <v>7</v>
      </c>
    </row>
    <row r="16" spans="1:7" ht="28.8" x14ac:dyDescent="0.3">
      <c r="A16" s="62" t="s">
        <v>187</v>
      </c>
      <c r="B16" s="109">
        <v>20</v>
      </c>
      <c r="C16" s="24"/>
      <c r="D16" s="25">
        <f t="shared" si="1"/>
        <v>0</v>
      </c>
      <c r="E16" s="61"/>
      <c r="F16" s="13" t="s">
        <v>7</v>
      </c>
    </row>
    <row r="17" spans="1:6" ht="28.8" x14ac:dyDescent="0.3">
      <c r="A17" s="62" t="s">
        <v>198</v>
      </c>
      <c r="B17" s="109">
        <v>20</v>
      </c>
      <c r="C17" s="24"/>
      <c r="D17" s="25">
        <f t="shared" si="1"/>
        <v>0</v>
      </c>
      <c r="E17" s="61"/>
      <c r="F17" s="13" t="s">
        <v>7</v>
      </c>
    </row>
    <row r="18" spans="1:6" ht="28.8" x14ac:dyDescent="0.3">
      <c r="A18" s="62" t="s">
        <v>200</v>
      </c>
      <c r="B18" s="109">
        <v>20</v>
      </c>
      <c r="C18" s="24"/>
      <c r="D18" s="25">
        <f t="shared" si="1"/>
        <v>0</v>
      </c>
      <c r="E18" s="61"/>
      <c r="F18" s="13" t="s">
        <v>7</v>
      </c>
    </row>
    <row r="19" spans="1:6" ht="28.8" x14ac:dyDescent="0.3">
      <c r="A19" s="62" t="s">
        <v>202</v>
      </c>
      <c r="B19" s="109">
        <v>10</v>
      </c>
      <c r="C19" s="24"/>
      <c r="D19" s="25">
        <f t="shared" si="1"/>
        <v>0</v>
      </c>
      <c r="E19" s="61"/>
      <c r="F19" s="13" t="s">
        <v>7</v>
      </c>
    </row>
    <row r="20" spans="1:6" ht="28.8" x14ac:dyDescent="0.3">
      <c r="A20" s="62" t="s">
        <v>204</v>
      </c>
      <c r="B20" s="109">
        <v>2</v>
      </c>
      <c r="C20" s="24"/>
      <c r="D20" s="25">
        <f t="shared" si="1"/>
        <v>0</v>
      </c>
      <c r="E20" s="61"/>
      <c r="F20" s="13" t="s">
        <v>7</v>
      </c>
    </row>
    <row r="21" spans="1:6" ht="28.8" x14ac:dyDescent="0.3">
      <c r="A21" s="94" t="s">
        <v>209</v>
      </c>
      <c r="B21" s="51">
        <v>2</v>
      </c>
      <c r="C21" s="24"/>
      <c r="D21" s="25">
        <f t="shared" si="1"/>
        <v>0</v>
      </c>
      <c r="E21" s="61"/>
      <c r="F21" s="13" t="s">
        <v>7</v>
      </c>
    </row>
    <row r="22" spans="1:6" ht="28.8" x14ac:dyDescent="0.3">
      <c r="A22" s="94" t="s">
        <v>218</v>
      </c>
      <c r="B22" s="51">
        <v>2</v>
      </c>
      <c r="C22" s="24"/>
      <c r="D22" s="25">
        <f t="shared" si="1"/>
        <v>0</v>
      </c>
      <c r="E22" s="61"/>
      <c r="F22" s="13" t="s">
        <v>7</v>
      </c>
    </row>
    <row r="23" spans="1:6" ht="28.8" x14ac:dyDescent="0.3">
      <c r="A23" s="62" t="s">
        <v>226</v>
      </c>
      <c r="B23" s="51">
        <v>1</v>
      </c>
      <c r="C23" s="24"/>
      <c r="D23" s="25">
        <f t="shared" si="1"/>
        <v>0</v>
      </c>
      <c r="E23" s="61"/>
      <c r="F23" s="13" t="s">
        <v>7</v>
      </c>
    </row>
    <row r="24" spans="1:6" ht="28.8" x14ac:dyDescent="0.3">
      <c r="A24" s="62" t="s">
        <v>232</v>
      </c>
      <c r="B24" s="51">
        <v>22</v>
      </c>
      <c r="C24" s="24"/>
      <c r="D24" s="25">
        <f t="shared" si="1"/>
        <v>0</v>
      </c>
      <c r="E24" s="61"/>
      <c r="F24" s="13" t="s">
        <v>7</v>
      </c>
    </row>
    <row r="25" spans="1:6" ht="28.8" x14ac:dyDescent="0.3">
      <c r="A25" s="62" t="s">
        <v>242</v>
      </c>
      <c r="B25" s="51">
        <v>5</v>
      </c>
      <c r="C25" s="24"/>
      <c r="D25" s="25">
        <f t="shared" si="1"/>
        <v>0</v>
      </c>
      <c r="E25" s="61"/>
      <c r="F25" s="13" t="s">
        <v>7</v>
      </c>
    </row>
    <row r="26" spans="1:6" ht="28.8" x14ac:dyDescent="0.3">
      <c r="A26" s="62" t="s">
        <v>244</v>
      </c>
      <c r="B26" s="51">
        <v>15</v>
      </c>
      <c r="C26" s="24"/>
      <c r="D26" s="25">
        <f t="shared" si="1"/>
        <v>0</v>
      </c>
      <c r="E26" s="61"/>
      <c r="F26" s="13" t="s">
        <v>7</v>
      </c>
    </row>
    <row r="27" spans="1:6" ht="28.8" x14ac:dyDescent="0.3">
      <c r="A27" s="62" t="s">
        <v>245</v>
      </c>
      <c r="B27" s="51">
        <v>5</v>
      </c>
      <c r="C27" s="24"/>
      <c r="D27" s="25">
        <f t="shared" si="1"/>
        <v>0</v>
      </c>
      <c r="E27" s="61"/>
      <c r="F27" s="13" t="s">
        <v>7</v>
      </c>
    </row>
    <row r="28" spans="1:6" ht="28.8" x14ac:dyDescent="0.3">
      <c r="A28" s="62" t="s">
        <v>250</v>
      </c>
      <c r="B28" s="51">
        <v>10</v>
      </c>
      <c r="C28" s="24"/>
      <c r="D28" s="25">
        <f t="shared" si="1"/>
        <v>0</v>
      </c>
      <c r="E28" s="61"/>
      <c r="F28" s="13" t="s">
        <v>7</v>
      </c>
    </row>
    <row r="29" spans="1:6" ht="28.8" x14ac:dyDescent="0.3">
      <c r="A29" s="62" t="s">
        <v>259</v>
      </c>
      <c r="B29" s="51">
        <v>10</v>
      </c>
      <c r="C29" s="24"/>
      <c r="D29" s="25">
        <f t="shared" si="1"/>
        <v>0</v>
      </c>
      <c r="E29" s="61"/>
      <c r="F29" s="13" t="s">
        <v>7</v>
      </c>
    </row>
    <row r="30" spans="1:6" ht="28.8" x14ac:dyDescent="0.3">
      <c r="A30" s="62" t="s">
        <v>262</v>
      </c>
      <c r="B30" s="51">
        <v>5</v>
      </c>
      <c r="C30" s="24"/>
      <c r="D30" s="25">
        <f t="shared" si="1"/>
        <v>0</v>
      </c>
      <c r="E30" s="61"/>
      <c r="F30" s="13" t="s">
        <v>7</v>
      </c>
    </row>
    <row r="31" spans="1:6" ht="28.8" x14ac:dyDescent="0.3">
      <c r="A31" s="62" t="s">
        <v>267</v>
      </c>
      <c r="B31" s="51">
        <v>5</v>
      </c>
      <c r="C31" s="24"/>
      <c r="D31" s="25">
        <f t="shared" si="1"/>
        <v>0</v>
      </c>
      <c r="E31" s="61"/>
      <c r="F31" s="13" t="s">
        <v>7</v>
      </c>
    </row>
    <row r="32" spans="1:6" ht="28.8" x14ac:dyDescent="0.3">
      <c r="A32" s="62" t="s">
        <v>271</v>
      </c>
      <c r="B32" s="51">
        <v>10</v>
      </c>
      <c r="C32" s="24"/>
      <c r="D32" s="25">
        <f t="shared" si="1"/>
        <v>0</v>
      </c>
      <c r="E32" s="61"/>
      <c r="F32" s="13" t="s">
        <v>7</v>
      </c>
    </row>
    <row r="33" spans="1:6" ht="28.8" x14ac:dyDescent="0.3">
      <c r="A33" s="62" t="s">
        <v>273</v>
      </c>
      <c r="B33" s="51">
        <v>1</v>
      </c>
      <c r="C33" s="24"/>
      <c r="D33" s="25">
        <f t="shared" si="1"/>
        <v>0</v>
      </c>
      <c r="E33" s="61"/>
      <c r="F33" s="13" t="s">
        <v>7</v>
      </c>
    </row>
    <row r="34" spans="1:6" ht="28.8" x14ac:dyDescent="0.3">
      <c r="A34" s="110" t="s">
        <v>287</v>
      </c>
      <c r="B34" s="51">
        <v>2</v>
      </c>
      <c r="C34" s="24"/>
      <c r="D34" s="25">
        <f t="shared" si="1"/>
        <v>0</v>
      </c>
      <c r="E34" s="61"/>
      <c r="F34" s="13" t="s">
        <v>7</v>
      </c>
    </row>
    <row r="35" spans="1:6" ht="28.8" x14ac:dyDescent="0.3">
      <c r="A35" s="62" t="s">
        <v>298</v>
      </c>
      <c r="B35" s="109">
        <v>7</v>
      </c>
      <c r="C35" s="24"/>
      <c r="D35" s="25">
        <f t="shared" si="1"/>
        <v>0</v>
      </c>
      <c r="E35" s="61"/>
      <c r="F35" s="13" t="s">
        <v>7</v>
      </c>
    </row>
    <row r="36" spans="1:6" ht="28.8" x14ac:dyDescent="0.3">
      <c r="A36" s="62" t="s">
        <v>311</v>
      </c>
      <c r="B36" s="109">
        <v>1</v>
      </c>
      <c r="C36" s="24"/>
      <c r="D36" s="25">
        <f t="shared" si="1"/>
        <v>0</v>
      </c>
      <c r="E36" s="61"/>
      <c r="F36" s="13" t="s">
        <v>7</v>
      </c>
    </row>
    <row r="37" spans="1:6" ht="28.8" x14ac:dyDescent="0.3">
      <c r="A37" s="62" t="s">
        <v>325</v>
      </c>
      <c r="B37" s="51">
        <v>1</v>
      </c>
      <c r="C37" s="24"/>
      <c r="D37" s="25">
        <f t="shared" si="1"/>
        <v>0</v>
      </c>
      <c r="E37" s="61"/>
      <c r="F37" s="13" t="s">
        <v>7</v>
      </c>
    </row>
    <row r="38" spans="1:6" ht="28.8" x14ac:dyDescent="0.3">
      <c r="A38" s="62" t="s">
        <v>343</v>
      </c>
      <c r="B38" s="51">
        <v>2</v>
      </c>
      <c r="C38" s="24"/>
      <c r="D38" s="25">
        <f t="shared" si="1"/>
        <v>0</v>
      </c>
      <c r="E38" s="61"/>
      <c r="F38" s="13" t="s">
        <v>7</v>
      </c>
    </row>
    <row r="39" spans="1:6" ht="28.8" x14ac:dyDescent="0.3">
      <c r="A39" s="62" t="s">
        <v>348</v>
      </c>
      <c r="B39" s="51">
        <v>1</v>
      </c>
      <c r="C39" s="24"/>
      <c r="D39" s="25">
        <f t="shared" si="1"/>
        <v>0</v>
      </c>
      <c r="E39" s="61"/>
      <c r="F39" s="13" t="s">
        <v>7</v>
      </c>
    </row>
    <row r="40" spans="1:6" ht="28.8" x14ac:dyDescent="0.3">
      <c r="A40" s="62" t="s">
        <v>351</v>
      </c>
      <c r="B40" s="51">
        <v>2</v>
      </c>
      <c r="C40" s="24"/>
      <c r="D40" s="25">
        <f t="shared" si="1"/>
        <v>0</v>
      </c>
      <c r="E40" s="61"/>
      <c r="F40" s="13" t="s">
        <v>7</v>
      </c>
    </row>
    <row r="41" spans="1:6" ht="28.8" x14ac:dyDescent="0.3">
      <c r="A41" s="62" t="s">
        <v>357</v>
      </c>
      <c r="B41" s="109">
        <v>20</v>
      </c>
      <c r="C41" s="24"/>
      <c r="D41" s="25">
        <f t="shared" si="1"/>
        <v>0</v>
      </c>
      <c r="E41" s="61"/>
      <c r="F41" s="13" t="s">
        <v>7</v>
      </c>
    </row>
    <row r="42" spans="1:6" ht="29.4" thickBot="1" x14ac:dyDescent="0.35">
      <c r="A42" s="62" t="s">
        <v>372</v>
      </c>
      <c r="B42" s="109">
        <v>3</v>
      </c>
      <c r="C42" s="17"/>
      <c r="D42" s="21">
        <f t="shared" si="1"/>
        <v>0</v>
      </c>
      <c r="E42" s="61"/>
      <c r="F42" s="13" t="s">
        <v>7</v>
      </c>
    </row>
    <row r="43" spans="1:6" x14ac:dyDescent="0.3">
      <c r="C43" s="5" t="s">
        <v>8</v>
      </c>
      <c r="D43" s="6">
        <f>SUM(D11:D42)</f>
        <v>0</v>
      </c>
      <c r="E43" s="16" t="s">
        <v>9</v>
      </c>
      <c r="F43" s="4"/>
    </row>
    <row r="44" spans="1:6" x14ac:dyDescent="0.3">
      <c r="C44" s="15" t="s">
        <v>10</v>
      </c>
      <c r="D44" s="18">
        <v>0.23</v>
      </c>
    </row>
    <row r="45" spans="1:6" x14ac:dyDescent="0.3">
      <c r="C45" s="15" t="s">
        <v>11</v>
      </c>
      <c r="D45" s="19">
        <f>D43*1.23</f>
        <v>0</v>
      </c>
    </row>
  </sheetData>
  <mergeCells count="1">
    <mergeCell ref="A1:E1"/>
  </mergeCells>
  <hyperlinks>
    <hyperlink ref="F5" location="_40_Monitor_typ_2" display="zobraziť parametre" xr:uid="{D0DFCC8B-5E4E-4EA3-A788-E806F8325334}"/>
    <hyperlink ref="F6" location="_41_Monitor_typ_2" display="zobraziť parametre" xr:uid="{0322C103-0E24-4CF8-B176-8CBBB4A37A78}"/>
    <hyperlink ref="F7" location="_41_Notebook_typ_1" display="zobraziť parametre" xr:uid="{3623595C-F42E-4774-884B-0485FD3B4FEC}"/>
    <hyperlink ref="F8" location="_41_Notebook_typ_2" display="zobraziť parametre" xr:uid="{967A4E2A-B86E-45A9-B066-B8E1F1C9DE7F}"/>
    <hyperlink ref="F10" location="_41_Chladiaca_podložka_pod_notebook" display="zobraziť parametre" xr:uid="{260D9C8A-5B6D-4354-9939-53670CE168FE}"/>
    <hyperlink ref="F9" location="_42_Notebook_typ_4" display="zobraziť parametre" xr:uid="{273F3B52-91D6-4895-BF60-3249BFD02AD2}"/>
    <hyperlink ref="F4" location="_42_All_in_One_PC_typ_1" display="zobraziť parametre" xr:uid="{D239B5E1-8DD8-41B0-86E3-0CA8548D8EA1}"/>
    <hyperlink ref="F3" location="_42_PC_typ_1" display="zobraziť parametre" xr:uid="{20368CBA-3C65-4EA8-B337-A6C8908922C7}"/>
    <hyperlink ref="F41" location="_41_Napájací_adaptér" display="zobraziť parametre" xr:uid="{B7EC4F47-04FE-40D8-9109-C44863B4F0A5}"/>
    <hyperlink ref="F28" location="_41_Operačná_pamäť_RAM_typ_1" display="zobraziť parametre" xr:uid="{F75F25EF-2B3C-4794-97D5-9C9D9CC81FB4}"/>
    <hyperlink ref="F29" location="_41_Operačná_pamäť_RAM_typ_2" display="zobraziť parametre" xr:uid="{E411D6F6-6F65-4D7A-9DB3-DD135820FDD6}"/>
    <hyperlink ref="F12" location="_41_Duálny_USB_kľúč" display="zobraziť parametre" xr:uid="{1DE6DCBD-90AF-4B52-B157-0AB7368F8D1E}"/>
    <hyperlink ref="F14" location="_41_USB_C_Ethernet_Hub" display="zobraziť parametre" xr:uid="{A797B3E7-F8F1-46C5-A052-9883F623611B}"/>
    <hyperlink ref="F26" location="_41_SSD_typ_3" display="zobraziť parametre" xr:uid="{9A86F35B-2EBF-49D6-A528-521976CE471B}"/>
    <hyperlink ref="F25" location="_41_SSD_typ_2" display="zobraziť parametre" xr:uid="{942FA357-3263-4D70-A56B-924CC5FAD942}"/>
    <hyperlink ref="F24" location="_41_SSD_typ_1" display="zobraziť parametre" xr:uid="{736B21C9-58EE-4418-9192-09AB00697908}"/>
    <hyperlink ref="F21" location="_41_Grafická_karta" display="zobraziť parametre" xr:uid="{E8DDA846-D910-41B7-8B18-1197E1822A8F}"/>
    <hyperlink ref="F33" location="_41_Klopový_mikrofón" display="zobraziť parametre" xr:uid="{46BB713B-73B2-4E89-BA57-C2E52C77EB3C}"/>
    <hyperlink ref="F11" location="_41_Bezdrôtová_myš" display="zobraziť parametre" xr:uid="{334ABF35-27C7-4F82-ACFD-0D32D044BC07}"/>
    <hyperlink ref="F37" location="_41_Tlačiareň_typ_1" display="zobraziť parametre" xr:uid="{37C1BFF7-395C-4189-980A-E394E172AC3F}"/>
    <hyperlink ref="F38" location="_41_Tlačiareň_typ_2" display="zobraziť parametre" xr:uid="{E2202C7D-30FB-48D3-9B7B-CFC32BE67ED0}"/>
    <hyperlink ref="F16" location="_41_Sieťový_kábel_typ_1" display="zobraziť parametre" xr:uid="{0EE015EE-B86B-4A89-869C-8AFF7E8CB27C}"/>
    <hyperlink ref="F17" location="_41_Sieťový_kábel_typ_2" display="zobraziť parametre" xr:uid="{AB632B90-61D4-404C-9748-19A7B6F6CB3A}"/>
    <hyperlink ref="F18" location="_41_Sieťový_kábel_typ_3" display="zobraziť parametre" xr:uid="{3F954E11-A3DA-41D9-9BA7-7FFDF07133F0}"/>
    <hyperlink ref="F20" location="_41_Sieťová_karta" display="zobraziť parametre" xr:uid="{0170A66A-A575-40AB-A3A7-38E6F7D89182}"/>
    <hyperlink ref="F19" location="_41_Sieťový_kábel_typ_4" display="zobraziť parametre" xr:uid="{51171315-864E-44A2-9389-C7961F4D10D8}"/>
    <hyperlink ref="F15" location="_41_Manažovateľný_PoE_switch" display="zobraziť parametre" xr:uid="{1B613FC9-2C2A-498A-9EC5-52926272BA3D}"/>
    <hyperlink ref="F30" location="_41_Operačná_pamäť_RAM_typ_3" display="zobraziť parametre" xr:uid="{852AF665-CD33-4E68-B954-FCD70F089243}"/>
    <hyperlink ref="F13" location="_41_USB_C_Hub" display="zobraziť parametre" xr:uid="{DD50C91F-79C7-4C9F-9825-420A91A63117}"/>
    <hyperlink ref="F34" location="_41_Softvérový_prezentér" display="zobraziť parametre" xr:uid="{6E92454A-0384-427D-95A8-3803CCAE90C8}"/>
    <hyperlink ref="F23" location="_41_M.2_SSD_klonovacia_stanica" display="zobraziť parametre" xr:uid="{0869018E-7EA0-4AEB-823E-C1709AAC1AB9}"/>
    <hyperlink ref="F35" location="_41_Projektor" display="zobraziť parametre" xr:uid="{8438D131-367D-4EAD-8102-D151F57E1653}"/>
    <hyperlink ref="F27" location="_41_SSD_typ_4" display="zobraziť parametre" xr:uid="{456AEE09-1BC9-4456-BAA2-3B5D310EB77D}"/>
    <hyperlink ref="F31" location="_41_Operačná_pamäť_RAM_typ_4" display="zobraziť parametre" xr:uid="{C9356D7A-6003-4E27-9B20-0F93762FBEE4}"/>
    <hyperlink ref="F32" location="_41_Operačná_pamäť_RAM_typ_5" display="zobraziť parametre" xr:uid="{D1F4E064-6512-47E0-8878-50BF19DDA5BD}"/>
    <hyperlink ref="F36" location="_41_Premietacie_plátno" display="zobraziť parametre" xr:uid="{C2FFED91-D4F8-4B11-8186-460940DBB5A0}"/>
    <hyperlink ref="F22" location="_41_M.2_NVMe_radič_do_PCIe" display="zobraziť parametre" xr:uid="{15D5383F-63DE-49A6-94C1-BAB4DB5FB1A6}"/>
    <hyperlink ref="F39" location="_41_Tlačiareň_typ_3" display="zobraziť parametre" xr:uid="{A3AEA010-26EC-42F3-A7FF-FF9015753AAD}"/>
    <hyperlink ref="F40" location="_41_Tlačiareň_typ_4" display="zobraziť parametre" xr:uid="{069182A4-B66B-4576-AA7A-8382728CCBB5}"/>
    <hyperlink ref="F42" location="_41_Ventilátor_do_PC" display="zobraziť parametre" xr:uid="{C188F7A1-82BC-49EB-BFC9-17A48A159FA1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531"/>
  <sheetViews>
    <sheetView tabSelected="1" zoomScaleNormal="100" workbookViewId="0">
      <selection activeCell="A2" sqref="A2:B2"/>
    </sheetView>
  </sheetViews>
  <sheetFormatPr defaultColWidth="9.109375" defaultRowHeight="15.6" x14ac:dyDescent="0.3"/>
  <cols>
    <col min="1" max="1" width="25.6640625" style="27" customWidth="1"/>
    <col min="2" max="2" width="62.6640625" style="26" customWidth="1"/>
    <col min="3" max="3" width="60.6640625" style="10" customWidth="1"/>
    <col min="4" max="4" width="58.6640625" style="20" customWidth="1"/>
    <col min="5" max="6" width="58.6640625" style="9" customWidth="1"/>
    <col min="7" max="16384" width="9.109375" style="3"/>
  </cols>
  <sheetData>
    <row r="2" spans="1:6" ht="109.2" x14ac:dyDescent="0.3">
      <c r="A2" s="208" t="s">
        <v>12</v>
      </c>
      <c r="B2" s="208"/>
      <c r="C2" s="39" t="s">
        <v>13</v>
      </c>
      <c r="D2" s="23"/>
      <c r="E2" s="7"/>
      <c r="F2" s="7"/>
    </row>
    <row r="4" spans="1:6" x14ac:dyDescent="0.3">
      <c r="A4" s="41" t="s">
        <v>23</v>
      </c>
      <c r="B4" s="41" t="s">
        <v>123</v>
      </c>
      <c r="D4" s="10"/>
      <c r="F4" s="3"/>
    </row>
    <row r="5" spans="1:6" x14ac:dyDescent="0.3">
      <c r="A5" s="54"/>
      <c r="D5" s="7"/>
      <c r="E5" s="7"/>
      <c r="F5" s="7"/>
    </row>
    <row r="6" spans="1:6" x14ac:dyDescent="0.3">
      <c r="A6" s="28" t="s">
        <v>14</v>
      </c>
      <c r="B6" s="1" t="s">
        <v>15</v>
      </c>
      <c r="C6" s="1" t="s">
        <v>16</v>
      </c>
      <c r="D6" s="32"/>
      <c r="E6" s="32"/>
      <c r="F6" s="32"/>
    </row>
    <row r="7" spans="1:6" x14ac:dyDescent="0.3">
      <c r="A7" s="2" t="s">
        <v>17</v>
      </c>
      <c r="B7" s="31"/>
      <c r="C7" s="14"/>
      <c r="D7" s="50"/>
      <c r="E7" s="50"/>
      <c r="F7" s="50"/>
    </row>
    <row r="8" spans="1:6" ht="31.2" x14ac:dyDescent="0.3">
      <c r="A8" s="43" t="s">
        <v>24</v>
      </c>
      <c r="B8" s="63" t="s">
        <v>47</v>
      </c>
      <c r="C8" s="55"/>
      <c r="D8" s="50"/>
      <c r="E8" s="50"/>
      <c r="F8" s="50"/>
    </row>
    <row r="9" spans="1:6" ht="31.2" x14ac:dyDescent="0.3">
      <c r="A9" s="56" t="s">
        <v>18</v>
      </c>
      <c r="B9" s="107" t="s">
        <v>118</v>
      </c>
      <c r="C9" s="55"/>
      <c r="D9" s="50"/>
      <c r="E9" s="50"/>
      <c r="F9" s="50"/>
    </row>
    <row r="10" spans="1:6" ht="46.8" x14ac:dyDescent="0.3">
      <c r="A10" s="43" t="s">
        <v>25</v>
      </c>
      <c r="B10" s="107" t="s">
        <v>114</v>
      </c>
      <c r="C10" s="55"/>
      <c r="D10" s="50"/>
      <c r="E10" s="50"/>
      <c r="F10" s="50"/>
    </row>
    <row r="11" spans="1:6" x14ac:dyDescent="0.3">
      <c r="A11" s="56" t="s">
        <v>26</v>
      </c>
      <c r="B11" s="46" t="s">
        <v>41</v>
      </c>
      <c r="C11" s="55"/>
      <c r="D11" s="50"/>
      <c r="E11" s="50"/>
      <c r="F11" s="50"/>
    </row>
    <row r="12" spans="1:6" ht="124.8" x14ac:dyDescent="0.3">
      <c r="A12" s="56" t="s">
        <v>21</v>
      </c>
      <c r="B12" s="47" t="s">
        <v>98</v>
      </c>
      <c r="C12" s="55"/>
      <c r="D12" s="50"/>
      <c r="E12" s="50"/>
      <c r="F12" s="50"/>
    </row>
    <row r="13" spans="1:6" ht="31.2" x14ac:dyDescent="0.3">
      <c r="A13" s="43" t="s">
        <v>27</v>
      </c>
      <c r="B13" s="60" t="s">
        <v>43</v>
      </c>
      <c r="C13" s="55"/>
      <c r="D13" s="65"/>
      <c r="E13" s="108"/>
      <c r="F13" s="50"/>
    </row>
    <row r="14" spans="1:6" x14ac:dyDescent="0.3">
      <c r="A14" s="43" t="s">
        <v>28</v>
      </c>
      <c r="B14" s="47" t="s">
        <v>44</v>
      </c>
      <c r="C14" s="55"/>
      <c r="D14" s="65"/>
      <c r="E14" s="64"/>
      <c r="F14" s="108"/>
    </row>
    <row r="15" spans="1:6" ht="31.2" x14ac:dyDescent="0.3">
      <c r="A15" s="43" t="s">
        <v>29</v>
      </c>
      <c r="B15" s="46" t="s">
        <v>30</v>
      </c>
      <c r="C15" s="55"/>
      <c r="D15" s="65"/>
      <c r="E15" s="50"/>
      <c r="F15" s="108"/>
    </row>
    <row r="16" spans="1:6" ht="46.8" x14ac:dyDescent="0.3">
      <c r="A16" s="56" t="s">
        <v>31</v>
      </c>
      <c r="B16" s="46" t="s">
        <v>97</v>
      </c>
      <c r="C16" s="55"/>
      <c r="D16" s="30"/>
      <c r="E16" s="33"/>
      <c r="F16" s="108"/>
    </row>
    <row r="17" spans="1:6" x14ac:dyDescent="0.3">
      <c r="A17" s="56" t="s">
        <v>45</v>
      </c>
      <c r="B17" s="47" t="s">
        <v>20</v>
      </c>
      <c r="C17" s="55"/>
      <c r="D17" s="65"/>
      <c r="E17" s="22"/>
      <c r="F17" s="108"/>
    </row>
    <row r="18" spans="1:6" x14ac:dyDescent="0.3">
      <c r="A18" s="53"/>
      <c r="D18" s="66"/>
      <c r="E18" s="66"/>
      <c r="F18" s="66"/>
    </row>
    <row r="19" spans="1:6" x14ac:dyDescent="0.3">
      <c r="A19" s="3"/>
      <c r="B19" s="69"/>
      <c r="C19" s="9"/>
      <c r="F19" s="3"/>
    </row>
    <row r="20" spans="1:6" x14ac:dyDescent="0.3">
      <c r="A20" s="41" t="s">
        <v>112</v>
      </c>
      <c r="B20" s="41" t="s">
        <v>54</v>
      </c>
      <c r="C20" s="9"/>
      <c r="F20" s="3"/>
    </row>
    <row r="21" spans="1:6" x14ac:dyDescent="0.3">
      <c r="A21" s="3"/>
      <c r="B21" s="69"/>
      <c r="C21" s="9"/>
      <c r="D21" s="23"/>
      <c r="E21" s="7"/>
      <c r="F21" s="7"/>
    </row>
    <row r="22" spans="1:6" x14ac:dyDescent="0.3">
      <c r="A22" s="28" t="s">
        <v>14</v>
      </c>
      <c r="B22" s="1" t="s">
        <v>15</v>
      </c>
      <c r="C22" s="1" t="s">
        <v>16</v>
      </c>
      <c r="D22" s="32"/>
      <c r="E22" s="1"/>
      <c r="F22" s="1"/>
    </row>
    <row r="23" spans="1:6" x14ac:dyDescent="0.3">
      <c r="A23" s="2" t="s">
        <v>17</v>
      </c>
      <c r="B23" s="31"/>
      <c r="C23" s="14"/>
      <c r="D23" s="65"/>
      <c r="E23" s="67"/>
      <c r="F23" s="70"/>
    </row>
    <row r="24" spans="1:6" x14ac:dyDescent="0.3">
      <c r="A24" s="56" t="s">
        <v>32</v>
      </c>
      <c r="B24" s="102" t="s">
        <v>42</v>
      </c>
      <c r="C24" s="103"/>
      <c r="D24" s="65"/>
      <c r="E24" s="33"/>
      <c r="F24" s="71"/>
    </row>
    <row r="25" spans="1:6" x14ac:dyDescent="0.3">
      <c r="A25" s="56" t="s">
        <v>33</v>
      </c>
      <c r="B25" s="56" t="s">
        <v>48</v>
      </c>
      <c r="C25" s="103"/>
      <c r="D25" s="65"/>
      <c r="E25" s="104"/>
      <c r="F25" s="71"/>
    </row>
    <row r="26" spans="1:6" ht="31.2" x14ac:dyDescent="0.3">
      <c r="A26" s="56" t="s">
        <v>57</v>
      </c>
      <c r="B26" s="82" t="s">
        <v>111</v>
      </c>
      <c r="C26" s="48"/>
      <c r="D26" s="105"/>
      <c r="E26" s="67"/>
      <c r="F26" s="11"/>
    </row>
    <row r="27" spans="1:6" ht="31.2" x14ac:dyDescent="0.3">
      <c r="A27" s="46" t="s">
        <v>18</v>
      </c>
      <c r="B27" s="107" t="s">
        <v>76</v>
      </c>
      <c r="C27" s="48"/>
      <c r="D27" s="106"/>
      <c r="E27" s="30"/>
      <c r="F27" s="29"/>
    </row>
    <row r="28" spans="1:6" x14ac:dyDescent="0.3">
      <c r="A28" s="56" t="s">
        <v>61</v>
      </c>
      <c r="B28" s="107" t="s">
        <v>121</v>
      </c>
      <c r="C28" s="48"/>
      <c r="D28" s="44"/>
      <c r="E28" s="11"/>
      <c r="F28" s="29"/>
    </row>
    <row r="29" spans="1:6" x14ac:dyDescent="0.3">
      <c r="A29" s="56" t="s">
        <v>62</v>
      </c>
      <c r="B29" s="42" t="s">
        <v>106</v>
      </c>
      <c r="C29" s="48"/>
      <c r="D29" s="44"/>
      <c r="E29" s="11"/>
      <c r="F29" s="29"/>
    </row>
    <row r="30" spans="1:6" ht="78" x14ac:dyDescent="0.3">
      <c r="A30" s="56" t="s">
        <v>21</v>
      </c>
      <c r="B30" s="47" t="s">
        <v>107</v>
      </c>
      <c r="C30" s="48"/>
      <c r="D30" s="44"/>
      <c r="E30" s="11"/>
      <c r="F30" s="29"/>
    </row>
    <row r="31" spans="1:6" ht="62.4" x14ac:dyDescent="0.3">
      <c r="A31" s="56" t="s">
        <v>64</v>
      </c>
      <c r="B31" s="46" t="s">
        <v>108</v>
      </c>
      <c r="C31" s="48"/>
      <c r="D31" s="44"/>
      <c r="E31" s="11"/>
      <c r="F31" s="29"/>
    </row>
    <row r="32" spans="1:6" ht="31.2" x14ac:dyDescent="0.3">
      <c r="A32" s="56" t="s">
        <v>70</v>
      </c>
      <c r="B32" s="46" t="s">
        <v>110</v>
      </c>
      <c r="C32" s="48"/>
      <c r="D32" s="44"/>
      <c r="E32" s="11"/>
      <c r="F32" s="29"/>
    </row>
    <row r="33" spans="1:6" ht="78" x14ac:dyDescent="0.3">
      <c r="A33" s="91" t="s">
        <v>109</v>
      </c>
      <c r="B33" s="47" t="s">
        <v>120</v>
      </c>
      <c r="C33" s="48"/>
      <c r="D33" s="44"/>
      <c r="E33" s="11"/>
      <c r="F33" s="29"/>
    </row>
    <row r="34" spans="1:6" x14ac:dyDescent="0.3">
      <c r="A34" s="43" t="s">
        <v>19</v>
      </c>
      <c r="B34" s="75" t="s">
        <v>73</v>
      </c>
      <c r="C34" s="48"/>
      <c r="D34" s="44"/>
      <c r="E34" s="11"/>
      <c r="F34" s="29"/>
    </row>
    <row r="35" spans="1:6" x14ac:dyDescent="0.3">
      <c r="A35" s="3"/>
      <c r="B35" s="69"/>
      <c r="C35" s="9"/>
    </row>
    <row r="37" spans="1:6" x14ac:dyDescent="0.3">
      <c r="A37" s="40" t="s">
        <v>35</v>
      </c>
      <c r="B37" s="41" t="s">
        <v>124</v>
      </c>
    </row>
    <row r="38" spans="1:6" x14ac:dyDescent="0.3">
      <c r="D38" s="23"/>
      <c r="E38" s="7"/>
      <c r="F38" s="7"/>
    </row>
    <row r="39" spans="1:6" x14ac:dyDescent="0.3">
      <c r="A39" s="28" t="s">
        <v>14</v>
      </c>
      <c r="B39" s="1" t="s">
        <v>15</v>
      </c>
      <c r="C39" s="1" t="s">
        <v>16</v>
      </c>
      <c r="D39" s="32"/>
      <c r="E39" s="1"/>
      <c r="F39" s="1"/>
    </row>
    <row r="40" spans="1:6" x14ac:dyDescent="0.3">
      <c r="A40" s="2" t="s">
        <v>17</v>
      </c>
      <c r="B40" s="31"/>
      <c r="C40" s="14"/>
      <c r="D40" s="65"/>
      <c r="E40" s="33"/>
      <c r="F40" s="29"/>
    </row>
    <row r="41" spans="1:6" x14ac:dyDescent="0.3">
      <c r="A41" s="56" t="s">
        <v>32</v>
      </c>
      <c r="B41" s="52" t="s">
        <v>42</v>
      </c>
      <c r="C41" s="48"/>
      <c r="D41" s="65"/>
      <c r="E41" s="33"/>
      <c r="F41" s="29"/>
    </row>
    <row r="42" spans="1:6" x14ac:dyDescent="0.3">
      <c r="A42" s="56" t="s">
        <v>33</v>
      </c>
      <c r="B42" s="52" t="s">
        <v>34</v>
      </c>
      <c r="C42" s="48"/>
      <c r="D42" s="65"/>
      <c r="E42" s="33"/>
      <c r="F42" s="29"/>
    </row>
    <row r="43" spans="1:6" ht="31.2" x14ac:dyDescent="0.3">
      <c r="A43" s="56" t="s">
        <v>36</v>
      </c>
      <c r="B43" s="57" t="s">
        <v>37</v>
      </c>
      <c r="C43" s="48"/>
      <c r="D43" s="22"/>
      <c r="E43" s="33"/>
      <c r="F43" s="29"/>
    </row>
    <row r="44" spans="1:6" ht="93.6" x14ac:dyDescent="0.3">
      <c r="A44" s="46" t="s">
        <v>22</v>
      </c>
      <c r="B44" s="52" t="s">
        <v>388</v>
      </c>
      <c r="C44" s="48"/>
      <c r="D44" s="50"/>
      <c r="E44" s="33"/>
      <c r="F44" s="29"/>
    </row>
    <row r="45" spans="1:6" ht="46.8" x14ac:dyDescent="0.3">
      <c r="A45" s="56" t="s">
        <v>38</v>
      </c>
      <c r="B45" s="58" t="s">
        <v>46</v>
      </c>
      <c r="C45" s="48"/>
      <c r="D45" s="44"/>
      <c r="E45" s="33"/>
      <c r="F45" s="29"/>
    </row>
    <row r="46" spans="1:6" ht="46.8" x14ac:dyDescent="0.3">
      <c r="A46" s="56" t="s">
        <v>39</v>
      </c>
      <c r="B46" s="52" t="s">
        <v>389</v>
      </c>
      <c r="C46" s="48"/>
      <c r="D46" s="44"/>
      <c r="E46" s="33"/>
      <c r="F46" s="29"/>
    </row>
    <row r="47" spans="1:6" x14ac:dyDescent="0.3">
      <c r="A47" s="43" t="s">
        <v>19</v>
      </c>
      <c r="B47" s="52" t="s">
        <v>50</v>
      </c>
      <c r="C47" s="48"/>
      <c r="D47" s="44"/>
      <c r="E47" s="11"/>
      <c r="F47" s="29"/>
    </row>
    <row r="48" spans="1:6" x14ac:dyDescent="0.3">
      <c r="A48" s="45"/>
      <c r="B48" s="59"/>
    </row>
    <row r="50" spans="1:6" x14ac:dyDescent="0.3">
      <c r="A50" s="40" t="s">
        <v>40</v>
      </c>
      <c r="B50" s="41" t="s">
        <v>125</v>
      </c>
    </row>
    <row r="51" spans="1:6" x14ac:dyDescent="0.3">
      <c r="D51" s="23"/>
      <c r="E51" s="7"/>
      <c r="F51" s="7"/>
    </row>
    <row r="52" spans="1:6" x14ac:dyDescent="0.3">
      <c r="A52" s="28" t="s">
        <v>14</v>
      </c>
      <c r="B52" s="1" t="s">
        <v>15</v>
      </c>
      <c r="C52" s="1" t="s">
        <v>16</v>
      </c>
      <c r="D52" s="32"/>
      <c r="E52" s="1"/>
      <c r="F52" s="1"/>
    </row>
    <row r="53" spans="1:6" x14ac:dyDescent="0.3">
      <c r="A53" s="2" t="s">
        <v>17</v>
      </c>
      <c r="B53" s="31"/>
      <c r="C53" s="14"/>
      <c r="D53" s="68"/>
      <c r="E53" s="33"/>
      <c r="F53" s="29"/>
    </row>
    <row r="54" spans="1:6" x14ac:dyDescent="0.3">
      <c r="A54" s="56" t="s">
        <v>32</v>
      </c>
      <c r="B54" s="52" t="s">
        <v>42</v>
      </c>
      <c r="C54" s="48"/>
      <c r="D54" s="22"/>
      <c r="E54" s="33"/>
      <c r="F54" s="29"/>
    </row>
    <row r="55" spans="1:6" x14ac:dyDescent="0.3">
      <c r="A55" s="56" t="s">
        <v>33</v>
      </c>
      <c r="B55" s="52" t="s">
        <v>48</v>
      </c>
      <c r="C55" s="48"/>
      <c r="D55" s="22"/>
      <c r="E55" s="33"/>
      <c r="F55" s="29"/>
    </row>
    <row r="56" spans="1:6" ht="31.2" x14ac:dyDescent="0.3">
      <c r="A56" s="56" t="s">
        <v>36</v>
      </c>
      <c r="B56" s="57" t="s">
        <v>37</v>
      </c>
      <c r="C56" s="48"/>
      <c r="D56" s="22"/>
      <c r="E56" s="33"/>
      <c r="F56" s="29"/>
    </row>
    <row r="57" spans="1:6" ht="62.4" x14ac:dyDescent="0.3">
      <c r="A57" s="46" t="s">
        <v>22</v>
      </c>
      <c r="B57" s="52" t="s">
        <v>51</v>
      </c>
      <c r="C57" s="48"/>
      <c r="D57" s="50"/>
      <c r="E57" s="33"/>
      <c r="F57" s="29"/>
    </row>
    <row r="58" spans="1:6" ht="31.2" x14ac:dyDescent="0.3">
      <c r="A58" s="56" t="s">
        <v>38</v>
      </c>
      <c r="B58" s="58" t="s">
        <v>49</v>
      </c>
      <c r="C58" s="48"/>
      <c r="D58" s="44"/>
      <c r="E58" s="33"/>
      <c r="F58" s="29"/>
    </row>
    <row r="59" spans="1:6" ht="62.4" x14ac:dyDescent="0.3">
      <c r="A59" s="56" t="s">
        <v>39</v>
      </c>
      <c r="B59" s="52" t="s">
        <v>52</v>
      </c>
      <c r="C59" s="48"/>
      <c r="D59" s="44"/>
      <c r="E59" s="33"/>
      <c r="F59" s="29"/>
    </row>
    <row r="60" spans="1:6" x14ac:dyDescent="0.3">
      <c r="A60" s="43" t="s">
        <v>19</v>
      </c>
      <c r="B60" s="52" t="s">
        <v>50</v>
      </c>
      <c r="C60" s="48"/>
      <c r="D60" s="44"/>
      <c r="E60" s="11"/>
      <c r="F60" s="29"/>
    </row>
    <row r="61" spans="1:6" x14ac:dyDescent="0.3">
      <c r="A61" s="45"/>
      <c r="B61" s="59"/>
    </row>
    <row r="63" spans="1:6" x14ac:dyDescent="0.3">
      <c r="A63" s="40" t="s">
        <v>74</v>
      </c>
      <c r="B63" s="41" t="s">
        <v>126</v>
      </c>
      <c r="C63" s="9"/>
      <c r="D63" s="10"/>
      <c r="F63"/>
    </row>
    <row r="64" spans="1:6" x14ac:dyDescent="0.3">
      <c r="A64" s="78"/>
      <c r="B64" s="79"/>
      <c r="C64" s="9"/>
      <c r="D64" s="23"/>
      <c r="E64" s="7"/>
      <c r="F64" s="7"/>
    </row>
    <row r="65" spans="1:6" x14ac:dyDescent="0.3">
      <c r="A65" s="28" t="s">
        <v>14</v>
      </c>
      <c r="B65" s="1" t="s">
        <v>15</v>
      </c>
      <c r="C65" s="1" t="s">
        <v>16</v>
      </c>
      <c r="D65" s="32"/>
      <c r="E65" s="1"/>
      <c r="F65" s="1"/>
    </row>
    <row r="66" spans="1:6" x14ac:dyDescent="0.3">
      <c r="A66" s="2" t="s">
        <v>17</v>
      </c>
      <c r="B66" s="80"/>
      <c r="C66" s="14"/>
      <c r="D66" s="97"/>
      <c r="E66" s="81"/>
      <c r="F66" s="76"/>
    </row>
    <row r="67" spans="1:6" ht="31.2" x14ac:dyDescent="0.3">
      <c r="A67" s="46" t="s">
        <v>57</v>
      </c>
      <c r="B67" s="82" t="s">
        <v>58</v>
      </c>
      <c r="C67" s="48"/>
      <c r="D67" s="97"/>
      <c r="E67" s="81"/>
      <c r="F67" s="22"/>
    </row>
    <row r="68" spans="1:6" ht="31.2" x14ac:dyDescent="0.3">
      <c r="A68" s="46" t="s">
        <v>59</v>
      </c>
      <c r="B68" s="42" t="s">
        <v>60</v>
      </c>
      <c r="C68" s="48"/>
      <c r="D68" s="97"/>
      <c r="E68" s="81"/>
      <c r="F68" s="11"/>
    </row>
    <row r="69" spans="1:6" ht="31.2" x14ac:dyDescent="0.3">
      <c r="A69" s="46" t="s">
        <v>18</v>
      </c>
      <c r="B69" s="98" t="s">
        <v>76</v>
      </c>
      <c r="C69" s="48"/>
      <c r="D69" s="22"/>
      <c r="E69" s="81"/>
      <c r="F69" s="83"/>
    </row>
    <row r="70" spans="1:6" x14ac:dyDescent="0.3">
      <c r="A70" s="46" t="s">
        <v>61</v>
      </c>
      <c r="B70" s="42" t="s">
        <v>121</v>
      </c>
      <c r="C70" s="48"/>
      <c r="D70" s="68"/>
      <c r="E70" s="81"/>
      <c r="F70" s="33"/>
    </row>
    <row r="71" spans="1:6" x14ac:dyDescent="0.3">
      <c r="A71" s="47" t="s">
        <v>62</v>
      </c>
      <c r="B71" s="42" t="s">
        <v>63</v>
      </c>
      <c r="C71" s="48"/>
      <c r="D71" s="22"/>
      <c r="E71" s="81"/>
      <c r="F71" s="84"/>
    </row>
    <row r="72" spans="1:6" ht="62.4" x14ac:dyDescent="0.3">
      <c r="A72" s="46" t="s">
        <v>21</v>
      </c>
      <c r="B72" s="46" t="s">
        <v>117</v>
      </c>
      <c r="C72" s="48"/>
      <c r="D72" s="22"/>
      <c r="E72" s="81"/>
      <c r="F72" s="84"/>
    </row>
    <row r="73" spans="1:6" ht="62.4" x14ac:dyDescent="0.3">
      <c r="A73" s="46" t="s">
        <v>64</v>
      </c>
      <c r="B73" s="46" t="s">
        <v>65</v>
      </c>
      <c r="C73" s="48"/>
      <c r="D73" s="22"/>
      <c r="E73" s="81"/>
      <c r="F73" s="84"/>
    </row>
    <row r="74" spans="1:6" ht="62.4" x14ac:dyDescent="0.3">
      <c r="A74" s="46" t="s">
        <v>66</v>
      </c>
      <c r="B74" s="46" t="s">
        <v>67</v>
      </c>
      <c r="C74" s="48"/>
      <c r="D74" s="22"/>
      <c r="E74" s="101"/>
      <c r="F74" s="84"/>
    </row>
    <row r="75" spans="1:6" x14ac:dyDescent="0.3">
      <c r="A75" s="46" t="s">
        <v>68</v>
      </c>
      <c r="B75" s="46" t="s">
        <v>69</v>
      </c>
      <c r="C75" s="48"/>
      <c r="D75" s="22"/>
      <c r="E75" s="81"/>
      <c r="F75" s="84"/>
    </row>
    <row r="76" spans="1:6" ht="31.2" x14ac:dyDescent="0.3">
      <c r="A76" s="46" t="s">
        <v>70</v>
      </c>
      <c r="B76" s="46" t="s">
        <v>71</v>
      </c>
      <c r="C76" s="48"/>
      <c r="D76" s="44"/>
      <c r="E76" s="33"/>
      <c r="F76" s="22"/>
    </row>
    <row r="77" spans="1:6" ht="62.4" x14ac:dyDescent="0.3">
      <c r="A77" s="46" t="s">
        <v>72</v>
      </c>
      <c r="B77" s="42" t="s">
        <v>122</v>
      </c>
      <c r="C77" s="48"/>
      <c r="D77" s="44"/>
      <c r="E77" s="33"/>
      <c r="F77" s="22"/>
    </row>
    <row r="78" spans="1:6" x14ac:dyDescent="0.3">
      <c r="A78" s="43" t="s">
        <v>19</v>
      </c>
      <c r="B78" s="75" t="s">
        <v>73</v>
      </c>
      <c r="C78" s="48"/>
      <c r="D78" s="44"/>
      <c r="E78" s="33"/>
      <c r="F78" s="84"/>
    </row>
    <row r="79" spans="1:6" x14ac:dyDescent="0.3">
      <c r="A79" s="45"/>
      <c r="B79" s="10"/>
      <c r="E79" s="20"/>
      <c r="F79" s="20"/>
    </row>
    <row r="81" spans="1:6" x14ac:dyDescent="0.3">
      <c r="A81" s="40" t="s">
        <v>53</v>
      </c>
      <c r="B81" s="41" t="s">
        <v>55</v>
      </c>
      <c r="C81" s="9"/>
      <c r="D81" s="10"/>
      <c r="F81"/>
    </row>
    <row r="82" spans="1:6" x14ac:dyDescent="0.3">
      <c r="A82" s="78"/>
      <c r="B82" s="79"/>
      <c r="C82" s="9"/>
      <c r="D82" s="23"/>
      <c r="E82" s="7"/>
      <c r="F82" s="7"/>
    </row>
    <row r="83" spans="1:6" x14ac:dyDescent="0.3">
      <c r="A83" s="28" t="s">
        <v>14</v>
      </c>
      <c r="B83" s="1" t="s">
        <v>15</v>
      </c>
      <c r="C83" s="1" t="s">
        <v>16</v>
      </c>
      <c r="D83" s="32"/>
      <c r="E83" s="1"/>
      <c r="F83" s="1"/>
    </row>
    <row r="84" spans="1:6" x14ac:dyDescent="0.3">
      <c r="A84" s="2" t="s">
        <v>17</v>
      </c>
      <c r="B84" s="80"/>
      <c r="C84" s="14"/>
      <c r="D84" s="97"/>
      <c r="E84" s="33"/>
      <c r="F84" s="76"/>
    </row>
    <row r="85" spans="1:6" ht="31.2" x14ac:dyDescent="0.3">
      <c r="A85" s="46" t="s">
        <v>57</v>
      </c>
      <c r="B85" s="82" t="s">
        <v>105</v>
      </c>
      <c r="C85" s="48"/>
      <c r="D85" s="97"/>
      <c r="E85" s="33"/>
      <c r="F85" s="22"/>
    </row>
    <row r="86" spans="1:6" ht="31.2" x14ac:dyDescent="0.3">
      <c r="A86" s="46" t="s">
        <v>59</v>
      </c>
      <c r="B86" s="42" t="s">
        <v>79</v>
      </c>
      <c r="C86" s="48"/>
      <c r="D86" s="97"/>
      <c r="E86" s="81"/>
      <c r="F86" s="11"/>
    </row>
    <row r="87" spans="1:6" ht="31.2" x14ac:dyDescent="0.3">
      <c r="A87" s="46" t="s">
        <v>18</v>
      </c>
      <c r="B87" s="49" t="s">
        <v>76</v>
      </c>
      <c r="C87" s="48"/>
      <c r="D87" s="22"/>
      <c r="E87" s="81"/>
      <c r="F87" s="83"/>
    </row>
    <row r="88" spans="1:6" x14ac:dyDescent="0.3">
      <c r="A88" s="46" t="s">
        <v>61</v>
      </c>
      <c r="B88" s="42" t="s">
        <v>121</v>
      </c>
      <c r="C88" s="48"/>
      <c r="D88" s="68"/>
      <c r="E88" s="81"/>
      <c r="F88" s="33"/>
    </row>
    <row r="89" spans="1:6" ht="62.4" x14ac:dyDescent="0.3">
      <c r="A89" s="46" t="s">
        <v>75</v>
      </c>
      <c r="B89" s="82" t="s">
        <v>77</v>
      </c>
      <c r="C89" s="48"/>
      <c r="D89" s="22"/>
      <c r="E89" s="81"/>
      <c r="F89" s="85"/>
    </row>
    <row r="90" spans="1:6" ht="46.8" x14ac:dyDescent="0.3">
      <c r="A90" s="46" t="s">
        <v>62</v>
      </c>
      <c r="B90" s="42" t="s">
        <v>115</v>
      </c>
      <c r="C90" s="48"/>
      <c r="D90" s="22"/>
      <c r="E90" s="81"/>
      <c r="F90" s="86"/>
    </row>
    <row r="91" spans="1:6" ht="31.2" x14ac:dyDescent="0.3">
      <c r="A91" s="46" t="s">
        <v>21</v>
      </c>
      <c r="B91" s="46" t="s">
        <v>116</v>
      </c>
      <c r="C91" s="48"/>
      <c r="D91" s="44"/>
      <c r="E91" s="81"/>
      <c r="F91" s="22"/>
    </row>
    <row r="92" spans="1:6" ht="62.4" x14ac:dyDescent="0.3">
      <c r="A92" s="46" t="s">
        <v>64</v>
      </c>
      <c r="B92" s="46" t="s">
        <v>65</v>
      </c>
      <c r="C92" s="48"/>
      <c r="D92" s="22"/>
      <c r="E92" s="81"/>
      <c r="F92" s="84"/>
    </row>
    <row r="93" spans="1:6" ht="46.8" x14ac:dyDescent="0.3">
      <c r="A93" s="46" t="s">
        <v>66</v>
      </c>
      <c r="B93" s="46" t="s">
        <v>119</v>
      </c>
      <c r="C93" s="48"/>
      <c r="D93" s="22"/>
      <c r="E93" s="87"/>
      <c r="F93" s="84"/>
    </row>
    <row r="94" spans="1:6" x14ac:dyDescent="0.3">
      <c r="A94" s="46" t="s">
        <v>68</v>
      </c>
      <c r="B94" s="46" t="s">
        <v>78</v>
      </c>
      <c r="C94" s="48"/>
      <c r="D94" s="22"/>
      <c r="E94" s="81"/>
      <c r="F94" s="84"/>
    </row>
    <row r="95" spans="1:6" ht="31.2" x14ac:dyDescent="0.3">
      <c r="A95" s="46" t="s">
        <v>70</v>
      </c>
      <c r="B95" s="46" t="s">
        <v>71</v>
      </c>
      <c r="C95" s="48"/>
      <c r="D95" s="44"/>
      <c r="E95" s="33"/>
      <c r="F95" s="22"/>
    </row>
    <row r="96" spans="1:6" ht="62.4" x14ac:dyDescent="0.3">
      <c r="A96" s="46" t="s">
        <v>72</v>
      </c>
      <c r="B96" s="42" t="s">
        <v>122</v>
      </c>
      <c r="C96" s="48"/>
      <c r="D96" s="44"/>
      <c r="E96" s="33"/>
      <c r="F96" s="84"/>
    </row>
    <row r="97" spans="1:6" x14ac:dyDescent="0.3">
      <c r="A97" s="46" t="s">
        <v>19</v>
      </c>
      <c r="B97" s="75" t="s">
        <v>73</v>
      </c>
      <c r="C97" s="48"/>
      <c r="D97" s="44"/>
      <c r="E97" s="33"/>
      <c r="F97" s="84"/>
    </row>
    <row r="98" spans="1:6" x14ac:dyDescent="0.3">
      <c r="A98" s="88"/>
      <c r="B98" s="88"/>
      <c r="E98" s="20"/>
      <c r="F98" s="20"/>
    </row>
    <row r="100" spans="1:6" x14ac:dyDescent="0.3">
      <c r="A100" s="40" t="s">
        <v>96</v>
      </c>
      <c r="B100" s="41" t="s">
        <v>55</v>
      </c>
      <c r="C100" s="9"/>
      <c r="D100" s="10"/>
      <c r="F100"/>
    </row>
    <row r="101" spans="1:6" x14ac:dyDescent="0.3">
      <c r="A101" s="78"/>
      <c r="B101" s="79"/>
      <c r="C101" s="9"/>
      <c r="D101" s="23"/>
      <c r="E101" s="7"/>
      <c r="F101" s="7"/>
    </row>
    <row r="102" spans="1:6" x14ac:dyDescent="0.3">
      <c r="A102" s="28" t="s">
        <v>14</v>
      </c>
      <c r="B102" s="1" t="s">
        <v>15</v>
      </c>
      <c r="C102" s="1" t="s">
        <v>16</v>
      </c>
      <c r="D102" s="32"/>
      <c r="E102" s="1"/>
      <c r="F102" s="1"/>
    </row>
    <row r="103" spans="1:6" x14ac:dyDescent="0.3">
      <c r="A103" s="2" t="s">
        <v>17</v>
      </c>
      <c r="B103" s="80"/>
      <c r="C103" s="14"/>
      <c r="D103" s="22"/>
      <c r="E103" s="81"/>
      <c r="F103" s="76"/>
    </row>
    <row r="104" spans="1:6" ht="31.2" x14ac:dyDescent="0.3">
      <c r="A104" s="46" t="s">
        <v>57</v>
      </c>
      <c r="B104" s="100" t="s">
        <v>58</v>
      </c>
      <c r="C104" s="48"/>
      <c r="D104" s="22"/>
      <c r="E104" s="81"/>
      <c r="F104" s="22"/>
    </row>
    <row r="105" spans="1:6" ht="31.2" x14ac:dyDescent="0.3">
      <c r="A105" s="46" t="s">
        <v>59</v>
      </c>
      <c r="B105" s="42" t="s">
        <v>101</v>
      </c>
      <c r="C105" s="48"/>
      <c r="D105" s="22"/>
      <c r="E105" s="81"/>
      <c r="F105" s="11"/>
    </row>
    <row r="106" spans="1:6" ht="31.2" x14ac:dyDescent="0.3">
      <c r="A106" s="46" t="s">
        <v>18</v>
      </c>
      <c r="B106" s="49" t="s">
        <v>102</v>
      </c>
      <c r="C106" s="48"/>
      <c r="D106" s="22"/>
      <c r="E106" s="81"/>
      <c r="F106" s="83"/>
    </row>
    <row r="107" spans="1:6" x14ac:dyDescent="0.3">
      <c r="A107" s="46" t="s">
        <v>61</v>
      </c>
      <c r="B107" s="42" t="s">
        <v>99</v>
      </c>
      <c r="C107" s="48"/>
      <c r="D107" s="68"/>
      <c r="E107" s="81"/>
      <c r="F107" s="33"/>
    </row>
    <row r="108" spans="1:6" x14ac:dyDescent="0.3">
      <c r="A108" s="47" t="s">
        <v>62</v>
      </c>
      <c r="B108" s="42" t="s">
        <v>63</v>
      </c>
      <c r="C108" s="48"/>
      <c r="D108" s="22"/>
      <c r="E108" s="81"/>
      <c r="F108" s="84"/>
    </row>
    <row r="109" spans="1:6" ht="62.4" x14ac:dyDescent="0.3">
      <c r="A109" s="46" t="s">
        <v>21</v>
      </c>
      <c r="B109" s="46" t="s">
        <v>117</v>
      </c>
      <c r="C109" s="48"/>
      <c r="D109" s="22"/>
      <c r="E109" s="81"/>
      <c r="F109" s="84"/>
    </row>
    <row r="110" spans="1:6" ht="62.4" x14ac:dyDescent="0.3">
      <c r="A110" s="46" t="s">
        <v>64</v>
      </c>
      <c r="B110" s="46" t="s">
        <v>65</v>
      </c>
      <c r="C110" s="48"/>
      <c r="D110" s="22"/>
      <c r="E110" s="81"/>
      <c r="F110" s="84"/>
    </row>
    <row r="111" spans="1:6" ht="46.8" x14ac:dyDescent="0.3">
      <c r="A111" s="46" t="s">
        <v>66</v>
      </c>
      <c r="B111" s="46" t="s">
        <v>100</v>
      </c>
      <c r="C111" s="48"/>
      <c r="D111" s="22"/>
      <c r="E111" s="81"/>
      <c r="F111" s="84"/>
    </row>
    <row r="112" spans="1:6" x14ac:dyDescent="0.3">
      <c r="A112" s="46" t="s">
        <v>68</v>
      </c>
      <c r="B112" s="46" t="s">
        <v>95</v>
      </c>
      <c r="C112" s="48"/>
      <c r="D112" s="22"/>
      <c r="E112" s="22"/>
      <c r="F112" s="84"/>
    </row>
    <row r="113" spans="1:6" ht="31.2" x14ac:dyDescent="0.3">
      <c r="A113" s="46" t="s">
        <v>70</v>
      </c>
      <c r="B113" s="46" t="s">
        <v>71</v>
      </c>
      <c r="C113" s="48"/>
      <c r="D113" s="44"/>
      <c r="E113" s="33"/>
      <c r="F113" s="22"/>
    </row>
    <row r="114" spans="1:6" ht="62.4" x14ac:dyDescent="0.3">
      <c r="A114" s="46" t="s">
        <v>72</v>
      </c>
      <c r="B114" s="42" t="s">
        <v>103</v>
      </c>
      <c r="C114" s="48"/>
      <c r="D114" s="44"/>
      <c r="E114" s="33"/>
      <c r="F114" s="22"/>
    </row>
    <row r="115" spans="1:6" x14ac:dyDescent="0.3">
      <c r="A115" s="43" t="s">
        <v>19</v>
      </c>
      <c r="B115" s="75" t="s">
        <v>73</v>
      </c>
      <c r="C115" s="48"/>
      <c r="D115" s="44"/>
      <c r="E115" s="33"/>
      <c r="F115" s="84"/>
    </row>
    <row r="116" spans="1:6" x14ac:dyDescent="0.3">
      <c r="A116" s="45"/>
      <c r="B116" s="10"/>
      <c r="E116" s="20"/>
      <c r="F116" s="20"/>
    </row>
    <row r="117" spans="1:6" x14ac:dyDescent="0.3">
      <c r="A117" s="45"/>
      <c r="B117" s="45"/>
      <c r="C117" s="9"/>
    </row>
    <row r="118" spans="1:6" ht="31.2" x14ac:dyDescent="0.3">
      <c r="A118" s="41" t="s">
        <v>80</v>
      </c>
      <c r="B118" s="72" t="s">
        <v>55</v>
      </c>
      <c r="C118" s="9"/>
    </row>
    <row r="119" spans="1:6" x14ac:dyDescent="0.3">
      <c r="A119" s="3"/>
      <c r="B119" s="69"/>
      <c r="C119" s="9"/>
      <c r="D119" s="23"/>
      <c r="E119" s="7"/>
      <c r="F119" s="7"/>
    </row>
    <row r="120" spans="1:6" x14ac:dyDescent="0.3">
      <c r="A120" s="28" t="s">
        <v>14</v>
      </c>
      <c r="B120" s="1" t="s">
        <v>15</v>
      </c>
      <c r="C120" s="1" t="s">
        <v>16</v>
      </c>
      <c r="D120" s="32"/>
      <c r="E120" s="1"/>
      <c r="F120" s="1"/>
    </row>
    <row r="121" spans="1:6" x14ac:dyDescent="0.3">
      <c r="A121" s="2" t="s">
        <v>17</v>
      </c>
      <c r="B121" s="31"/>
      <c r="C121" s="73"/>
      <c r="D121" s="22"/>
      <c r="E121" s="33"/>
      <c r="F121" s="70"/>
    </row>
    <row r="122" spans="1:6" ht="31.2" x14ac:dyDescent="0.3">
      <c r="A122" s="2" t="s">
        <v>81</v>
      </c>
      <c r="B122" s="49" t="s">
        <v>82</v>
      </c>
      <c r="C122" s="74"/>
      <c r="D122" s="22"/>
      <c r="E122" s="33"/>
      <c r="F122" s="71"/>
    </row>
    <row r="123" spans="1:6" x14ac:dyDescent="0.3">
      <c r="A123" s="43" t="s">
        <v>83</v>
      </c>
      <c r="B123" s="89" t="s">
        <v>84</v>
      </c>
      <c r="C123" s="74"/>
      <c r="D123" s="22"/>
      <c r="E123" s="33"/>
      <c r="F123" s="11"/>
    </row>
    <row r="124" spans="1:6" x14ac:dyDescent="0.3">
      <c r="A124" s="43" t="s">
        <v>85</v>
      </c>
      <c r="B124" s="49" t="s">
        <v>86</v>
      </c>
      <c r="C124" s="74"/>
      <c r="D124" s="44"/>
      <c r="E124" s="33"/>
      <c r="F124" s="11"/>
    </row>
    <row r="125" spans="1:6" x14ac:dyDescent="0.3">
      <c r="A125" s="43" t="s">
        <v>87</v>
      </c>
      <c r="B125" s="49" t="s">
        <v>88</v>
      </c>
      <c r="C125" s="74"/>
      <c r="D125" s="44"/>
      <c r="E125" s="33"/>
      <c r="F125" s="29"/>
    </row>
    <row r="126" spans="1:6" x14ac:dyDescent="0.3">
      <c r="A126" s="56" t="s">
        <v>89</v>
      </c>
      <c r="B126" s="49" t="s">
        <v>90</v>
      </c>
      <c r="C126" s="74"/>
      <c r="D126" s="44"/>
      <c r="E126" s="33"/>
      <c r="F126" s="29"/>
    </row>
    <row r="127" spans="1:6" x14ac:dyDescent="0.3">
      <c r="A127" s="43" t="s">
        <v>91</v>
      </c>
      <c r="B127" s="90" t="s">
        <v>92</v>
      </c>
      <c r="C127" s="74"/>
      <c r="D127" s="44"/>
      <c r="E127" s="33"/>
      <c r="F127" s="29"/>
    </row>
    <row r="128" spans="1:6" x14ac:dyDescent="0.3">
      <c r="A128" s="43" t="s">
        <v>93</v>
      </c>
      <c r="B128" s="90" t="s">
        <v>94</v>
      </c>
      <c r="C128" s="74"/>
      <c r="D128" s="44"/>
      <c r="E128" s="33"/>
      <c r="F128" s="29"/>
    </row>
    <row r="129" spans="1:6" x14ac:dyDescent="0.3">
      <c r="A129" s="43" t="s">
        <v>19</v>
      </c>
      <c r="B129" s="52" t="s">
        <v>20</v>
      </c>
      <c r="C129" s="74"/>
      <c r="D129" s="44"/>
      <c r="E129" s="33"/>
      <c r="F129" s="29"/>
    </row>
    <row r="130" spans="1:6" x14ac:dyDescent="0.3">
      <c r="A130" s="45"/>
      <c r="B130" s="9"/>
      <c r="C130" s="9"/>
    </row>
    <row r="131" spans="1:6" x14ac:dyDescent="0.3">
      <c r="A131" s="121"/>
      <c r="B131" s="122"/>
      <c r="C131" s="123"/>
      <c r="D131" s="124"/>
      <c r="E131" s="123"/>
      <c r="F131" s="121"/>
    </row>
    <row r="132" spans="1:6" x14ac:dyDescent="0.3">
      <c r="A132" s="41" t="s">
        <v>130</v>
      </c>
      <c r="B132" s="41" t="s">
        <v>260</v>
      </c>
      <c r="C132" s="123"/>
      <c r="D132" s="124"/>
      <c r="E132" s="123"/>
      <c r="F132" s="121"/>
    </row>
    <row r="133" spans="1:6" x14ac:dyDescent="0.3">
      <c r="A133" s="121"/>
      <c r="B133" s="122"/>
      <c r="C133" s="123"/>
      <c r="D133" s="125"/>
      <c r="E133" s="125"/>
      <c r="F133" s="125"/>
    </row>
    <row r="134" spans="1:6" x14ac:dyDescent="0.3">
      <c r="A134" s="111" t="s">
        <v>14</v>
      </c>
      <c r="B134" s="112" t="s">
        <v>15</v>
      </c>
      <c r="C134" s="112" t="s">
        <v>127</v>
      </c>
      <c r="D134" s="113"/>
      <c r="E134" s="112"/>
      <c r="F134" s="112"/>
    </row>
    <row r="135" spans="1:6" x14ac:dyDescent="0.3">
      <c r="A135" s="2" t="s">
        <v>17</v>
      </c>
      <c r="B135" s="114"/>
      <c r="C135" s="73"/>
      <c r="D135" s="126"/>
      <c r="E135" s="33"/>
      <c r="F135" s="127"/>
    </row>
    <row r="136" spans="1:6" x14ac:dyDescent="0.3">
      <c r="A136" s="42" t="s">
        <v>128</v>
      </c>
      <c r="B136" s="115" t="s">
        <v>132</v>
      </c>
      <c r="C136" s="74"/>
      <c r="D136" s="126"/>
      <c r="E136" s="33"/>
      <c r="F136" s="128"/>
    </row>
    <row r="137" spans="1:6" x14ac:dyDescent="0.3">
      <c r="A137" s="116" t="s">
        <v>133</v>
      </c>
      <c r="B137" s="115" t="s">
        <v>134</v>
      </c>
      <c r="C137" s="74"/>
      <c r="D137" s="126"/>
      <c r="E137" s="33"/>
      <c r="F137" s="128"/>
    </row>
    <row r="138" spans="1:6" ht="62.4" x14ac:dyDescent="0.3">
      <c r="A138" s="42" t="s">
        <v>135</v>
      </c>
      <c r="B138" s="115" t="s">
        <v>136</v>
      </c>
      <c r="C138" s="74"/>
      <c r="D138" s="22"/>
      <c r="E138" s="33"/>
      <c r="F138" s="128"/>
    </row>
    <row r="139" spans="1:6" x14ac:dyDescent="0.3">
      <c r="A139" s="116" t="s">
        <v>129</v>
      </c>
      <c r="B139" s="115" t="s">
        <v>137</v>
      </c>
      <c r="C139" s="74"/>
      <c r="D139" s="22"/>
      <c r="E139" s="33"/>
      <c r="F139" s="129"/>
    </row>
    <row r="140" spans="1:6" x14ac:dyDescent="0.3">
      <c r="A140" s="117" t="s">
        <v>56</v>
      </c>
      <c r="B140" s="115" t="s">
        <v>138</v>
      </c>
      <c r="C140" s="74"/>
      <c r="D140" s="130"/>
      <c r="E140" s="33"/>
      <c r="F140" s="129"/>
    </row>
    <row r="141" spans="1:6" ht="31.2" x14ac:dyDescent="0.3">
      <c r="A141" s="117" t="s">
        <v>31</v>
      </c>
      <c r="B141" s="115" t="s">
        <v>139</v>
      </c>
      <c r="C141" s="74"/>
      <c r="D141" s="130"/>
      <c r="E141" s="33"/>
      <c r="F141" s="129"/>
    </row>
    <row r="142" spans="1:6" x14ac:dyDescent="0.3">
      <c r="A142" s="131" t="s">
        <v>19</v>
      </c>
      <c r="B142" s="132" t="s">
        <v>20</v>
      </c>
      <c r="C142" s="74"/>
      <c r="D142" s="130"/>
      <c r="E142" s="33"/>
      <c r="F142" s="129"/>
    </row>
    <row r="143" spans="1:6" x14ac:dyDescent="0.3">
      <c r="A143" s="133"/>
      <c r="B143" s="119"/>
      <c r="C143" s="123"/>
      <c r="D143" s="124"/>
      <c r="E143" s="123"/>
      <c r="F143" s="121"/>
    </row>
    <row r="144" spans="1:6" x14ac:dyDescent="0.3">
      <c r="A144" s="3"/>
      <c r="B144" s="69"/>
      <c r="C144" s="9"/>
      <c r="D144" s="10"/>
    </row>
    <row r="145" spans="1:6" x14ac:dyDescent="0.3">
      <c r="A145" s="40" t="s">
        <v>141</v>
      </c>
      <c r="B145" s="41" t="s">
        <v>131</v>
      </c>
      <c r="C145" s="9"/>
      <c r="D145" s="10"/>
    </row>
    <row r="146" spans="1:6" x14ac:dyDescent="0.3">
      <c r="A146" s="3"/>
      <c r="B146" s="69"/>
      <c r="C146" s="9"/>
      <c r="D146" s="7"/>
      <c r="E146" s="7"/>
      <c r="F146" s="7"/>
    </row>
    <row r="147" spans="1:6" x14ac:dyDescent="0.3">
      <c r="A147" s="28" t="s">
        <v>14</v>
      </c>
      <c r="B147" s="1" t="s">
        <v>15</v>
      </c>
      <c r="C147" s="1" t="s">
        <v>16</v>
      </c>
      <c r="D147" s="32"/>
      <c r="E147" s="1"/>
      <c r="F147" s="1"/>
    </row>
    <row r="148" spans="1:6" x14ac:dyDescent="0.3">
      <c r="A148" s="2" t="s">
        <v>17</v>
      </c>
      <c r="B148" s="31"/>
      <c r="C148" s="14"/>
      <c r="D148" s="22"/>
      <c r="E148" s="33"/>
      <c r="F148" s="70"/>
    </row>
    <row r="149" spans="1:6" x14ac:dyDescent="0.3">
      <c r="A149" s="75" t="s">
        <v>142</v>
      </c>
      <c r="B149" s="134" t="s">
        <v>143</v>
      </c>
      <c r="C149" s="55"/>
      <c r="D149" s="22"/>
      <c r="E149" s="33"/>
      <c r="F149" s="71"/>
    </row>
    <row r="150" spans="1:6" x14ac:dyDescent="0.3">
      <c r="A150" s="42" t="s">
        <v>144</v>
      </c>
      <c r="B150" s="135" t="s">
        <v>145</v>
      </c>
      <c r="C150" s="55"/>
      <c r="D150" s="126"/>
      <c r="E150" s="33"/>
      <c r="F150" s="11"/>
    </row>
    <row r="151" spans="1:6" x14ac:dyDescent="0.3">
      <c r="A151" s="42" t="s">
        <v>146</v>
      </c>
      <c r="B151" s="135" t="s">
        <v>147</v>
      </c>
      <c r="C151" s="55"/>
      <c r="D151" s="22"/>
      <c r="E151" s="33"/>
      <c r="F151" s="11"/>
    </row>
    <row r="152" spans="1:6" x14ac:dyDescent="0.3">
      <c r="A152" s="42" t="s">
        <v>148</v>
      </c>
      <c r="B152" s="136" t="s">
        <v>149</v>
      </c>
      <c r="C152" s="55"/>
      <c r="D152" s="22"/>
      <c r="E152" s="11"/>
      <c r="F152" s="11"/>
    </row>
    <row r="153" spans="1:6" x14ac:dyDescent="0.3">
      <c r="A153" s="89" t="s">
        <v>150</v>
      </c>
      <c r="B153" s="137" t="s">
        <v>151</v>
      </c>
      <c r="C153" s="55"/>
      <c r="D153" s="44"/>
      <c r="E153" s="11"/>
      <c r="F153" s="29"/>
    </row>
    <row r="154" spans="1:6" x14ac:dyDescent="0.3">
      <c r="A154" s="43" t="s">
        <v>19</v>
      </c>
      <c r="B154" s="56" t="s">
        <v>50</v>
      </c>
      <c r="C154" s="55"/>
      <c r="D154" s="44"/>
      <c r="E154" s="11"/>
      <c r="F154" s="29"/>
    </row>
    <row r="155" spans="1:6" x14ac:dyDescent="0.3">
      <c r="A155" s="3"/>
      <c r="B155" s="69"/>
      <c r="C155" s="9"/>
      <c r="D155" s="10"/>
    </row>
    <row r="156" spans="1:6" x14ac:dyDescent="0.3">
      <c r="A156" s="53"/>
      <c r="B156" s="138"/>
      <c r="C156" s="9"/>
      <c r="D156" s="10"/>
    </row>
    <row r="157" spans="1:6" x14ac:dyDescent="0.3">
      <c r="A157" s="41" t="s">
        <v>152</v>
      </c>
      <c r="B157" s="41" t="s">
        <v>383</v>
      </c>
      <c r="C157" s="9"/>
      <c r="D157" s="10"/>
    </row>
    <row r="158" spans="1:6" x14ac:dyDescent="0.3">
      <c r="A158" s="3"/>
      <c r="B158" s="69"/>
      <c r="C158" s="9"/>
      <c r="D158" s="7"/>
      <c r="E158" s="7"/>
      <c r="F158" s="7"/>
    </row>
    <row r="159" spans="1:6" x14ac:dyDescent="0.3">
      <c r="A159" s="28" t="s">
        <v>14</v>
      </c>
      <c r="B159" s="1" t="s">
        <v>15</v>
      </c>
      <c r="C159" s="1" t="s">
        <v>16</v>
      </c>
      <c r="D159" s="1"/>
      <c r="E159" s="1"/>
      <c r="F159" s="1"/>
    </row>
    <row r="160" spans="1:6" x14ac:dyDescent="0.3">
      <c r="A160" s="46" t="s">
        <v>153</v>
      </c>
      <c r="B160" s="31"/>
      <c r="C160" s="14"/>
      <c r="D160" s="126"/>
      <c r="E160" s="33"/>
      <c r="F160" s="139"/>
    </row>
    <row r="161" spans="1:6" ht="31.2" x14ac:dyDescent="0.3">
      <c r="A161" s="2" t="s">
        <v>154</v>
      </c>
      <c r="B161" s="140" t="s">
        <v>155</v>
      </c>
      <c r="C161" s="48"/>
      <c r="D161" s="126"/>
      <c r="E161" s="33"/>
      <c r="F161" s="33"/>
    </row>
    <row r="162" spans="1:6" ht="31.2" x14ac:dyDescent="0.3">
      <c r="A162" s="42" t="s">
        <v>156</v>
      </c>
      <c r="B162" s="115" t="s">
        <v>157</v>
      </c>
      <c r="C162" s="48"/>
      <c r="D162" s="126"/>
      <c r="E162" s="33"/>
      <c r="F162" s="129"/>
    </row>
    <row r="163" spans="1:6" x14ac:dyDescent="0.3">
      <c r="A163" s="43" t="s">
        <v>19</v>
      </c>
      <c r="B163" s="52" t="s">
        <v>20</v>
      </c>
      <c r="C163" s="48"/>
      <c r="D163" s="44"/>
      <c r="E163" s="33"/>
      <c r="F163" s="141"/>
    </row>
    <row r="164" spans="1:6" x14ac:dyDescent="0.3">
      <c r="A164" s="3"/>
      <c r="B164" s="69"/>
      <c r="C164" s="9"/>
      <c r="D164" s="10"/>
    </row>
    <row r="165" spans="1:6" x14ac:dyDescent="0.3">
      <c r="A165" s="53"/>
      <c r="B165" s="138"/>
      <c r="C165" s="9"/>
      <c r="D165" s="10"/>
    </row>
    <row r="166" spans="1:6" x14ac:dyDescent="0.3">
      <c r="A166" s="41" t="s">
        <v>158</v>
      </c>
      <c r="B166" s="41" t="s">
        <v>125</v>
      </c>
      <c r="C166" s="9"/>
      <c r="D166" s="10"/>
    </row>
    <row r="167" spans="1:6" x14ac:dyDescent="0.3">
      <c r="A167" s="3"/>
      <c r="B167" s="69"/>
      <c r="C167" s="9"/>
      <c r="D167" s="7"/>
      <c r="E167" s="7"/>
      <c r="F167" s="7"/>
    </row>
    <row r="168" spans="1:6" x14ac:dyDescent="0.3">
      <c r="A168" s="28" t="s">
        <v>14</v>
      </c>
      <c r="B168" s="1" t="s">
        <v>15</v>
      </c>
      <c r="C168" s="1" t="s">
        <v>16</v>
      </c>
      <c r="D168" s="1"/>
      <c r="E168" s="1"/>
      <c r="F168" s="1"/>
    </row>
    <row r="169" spans="1:6" x14ac:dyDescent="0.3">
      <c r="A169" s="46" t="s">
        <v>153</v>
      </c>
      <c r="B169" s="31"/>
      <c r="C169" s="14"/>
      <c r="D169" s="22"/>
      <c r="E169" s="33"/>
      <c r="F169" s="139"/>
    </row>
    <row r="170" spans="1:6" ht="31.2" x14ac:dyDescent="0.3">
      <c r="A170" s="2" t="s">
        <v>160</v>
      </c>
      <c r="B170" s="140" t="s">
        <v>155</v>
      </c>
      <c r="C170" s="48"/>
      <c r="D170" s="22"/>
      <c r="E170" s="33"/>
      <c r="F170" s="33"/>
    </row>
    <row r="171" spans="1:6" x14ac:dyDescent="0.3">
      <c r="A171" s="42" t="s">
        <v>156</v>
      </c>
      <c r="B171" s="115" t="s">
        <v>161</v>
      </c>
      <c r="C171" s="48"/>
      <c r="D171" s="22"/>
      <c r="E171" s="33"/>
      <c r="F171" s="129"/>
    </row>
    <row r="172" spans="1:6" x14ac:dyDescent="0.3">
      <c r="A172" s="116" t="s">
        <v>162</v>
      </c>
      <c r="B172" s="58" t="s">
        <v>163</v>
      </c>
      <c r="C172" s="48"/>
      <c r="D172" s="30"/>
      <c r="E172" s="33"/>
      <c r="F172" s="141"/>
    </row>
    <row r="173" spans="1:6" x14ac:dyDescent="0.3">
      <c r="A173" s="43" t="s">
        <v>19</v>
      </c>
      <c r="B173" s="52" t="s">
        <v>20</v>
      </c>
      <c r="C173" s="48"/>
      <c r="D173" s="44"/>
      <c r="E173" s="11"/>
      <c r="F173" s="141"/>
    </row>
    <row r="174" spans="1:6" x14ac:dyDescent="0.3">
      <c r="A174" s="3"/>
      <c r="B174" s="69"/>
      <c r="C174" s="9"/>
      <c r="D174" s="10"/>
    </row>
    <row r="175" spans="1:6" x14ac:dyDescent="0.3">
      <c r="A175" s="121"/>
      <c r="B175" s="133"/>
      <c r="C175" s="123"/>
      <c r="D175" s="124"/>
      <c r="E175" s="123"/>
      <c r="F175" s="123"/>
    </row>
    <row r="176" spans="1:6" ht="31.2" x14ac:dyDescent="0.3">
      <c r="A176" s="142" t="s">
        <v>165</v>
      </c>
      <c r="B176" s="143" t="s">
        <v>55</v>
      </c>
      <c r="C176" s="123"/>
      <c r="D176" s="124"/>
      <c r="E176" s="123"/>
      <c r="F176" s="121"/>
    </row>
    <row r="177" spans="1:6" x14ac:dyDescent="0.3">
      <c r="A177" s="121"/>
      <c r="B177" s="133"/>
      <c r="C177" s="123"/>
      <c r="D177" s="125"/>
      <c r="E177" s="125"/>
      <c r="F177" s="125"/>
    </row>
    <row r="178" spans="1:6" x14ac:dyDescent="0.3">
      <c r="A178" s="111" t="s">
        <v>14</v>
      </c>
      <c r="B178" s="112" t="s">
        <v>15</v>
      </c>
      <c r="C178" s="112" t="s">
        <v>127</v>
      </c>
      <c r="D178" s="144"/>
      <c r="E178" s="112"/>
      <c r="F178" s="112"/>
    </row>
    <row r="179" spans="1:6" x14ac:dyDescent="0.3">
      <c r="A179" s="131" t="s">
        <v>166</v>
      </c>
      <c r="B179" s="114"/>
      <c r="C179" s="145"/>
      <c r="D179" s="146"/>
      <c r="E179" s="147"/>
      <c r="F179" s="146"/>
    </row>
    <row r="180" spans="1:6" ht="31.2" x14ac:dyDescent="0.3">
      <c r="A180" s="131" t="s">
        <v>167</v>
      </c>
      <c r="B180" s="49" t="s">
        <v>168</v>
      </c>
      <c r="C180" s="148"/>
      <c r="D180" s="146"/>
      <c r="E180" s="147"/>
      <c r="F180" s="146"/>
    </row>
    <row r="181" spans="1:6" ht="31.2" x14ac:dyDescent="0.3">
      <c r="A181" s="42" t="s">
        <v>169</v>
      </c>
      <c r="B181" s="49" t="s">
        <v>170</v>
      </c>
      <c r="C181" s="148"/>
      <c r="D181" s="146"/>
      <c r="E181" s="149"/>
      <c r="F181" s="129"/>
    </row>
    <row r="182" spans="1:6" ht="31.2" x14ac:dyDescent="0.3">
      <c r="A182" s="132" t="s">
        <v>171</v>
      </c>
      <c r="B182" s="49" t="s">
        <v>172</v>
      </c>
      <c r="C182" s="148"/>
      <c r="D182" s="146"/>
      <c r="E182" s="149"/>
      <c r="F182" s="129"/>
    </row>
    <row r="183" spans="1:6" x14ac:dyDescent="0.3">
      <c r="A183" s="132" t="s">
        <v>173</v>
      </c>
      <c r="B183" s="49" t="s">
        <v>174</v>
      </c>
      <c r="C183" s="150"/>
      <c r="D183" s="151"/>
      <c r="E183" s="149"/>
      <c r="F183" s="152"/>
    </row>
    <row r="184" spans="1:6" ht="46.8" x14ac:dyDescent="0.3">
      <c r="A184" s="132" t="s">
        <v>175</v>
      </c>
      <c r="B184" s="49" t="s">
        <v>176</v>
      </c>
      <c r="C184" s="153"/>
      <c r="D184" s="154"/>
      <c r="E184" s="149"/>
      <c r="F184" s="155"/>
    </row>
    <row r="185" spans="1:6" ht="234" x14ac:dyDescent="0.3">
      <c r="A185" s="156" t="s">
        <v>177</v>
      </c>
      <c r="B185" s="157" t="s">
        <v>178</v>
      </c>
      <c r="C185" s="158"/>
      <c r="D185" s="159"/>
      <c r="E185" s="149"/>
      <c r="F185" s="160"/>
    </row>
    <row r="186" spans="1:6" ht="31.2" x14ac:dyDescent="0.3">
      <c r="A186" s="156" t="s">
        <v>179</v>
      </c>
      <c r="B186" s="157" t="s">
        <v>180</v>
      </c>
      <c r="C186" s="153"/>
      <c r="D186" s="161"/>
      <c r="E186" s="33"/>
      <c r="F186" s="155"/>
    </row>
    <row r="187" spans="1:6" ht="62.4" x14ac:dyDescent="0.3">
      <c r="A187" s="156" t="s">
        <v>181</v>
      </c>
      <c r="B187" s="157" t="s">
        <v>182</v>
      </c>
      <c r="C187" s="153"/>
      <c r="D187" s="161"/>
      <c r="E187" s="162"/>
      <c r="F187" s="155"/>
    </row>
    <row r="188" spans="1:6" x14ac:dyDescent="0.3">
      <c r="A188" s="90" t="s">
        <v>183</v>
      </c>
      <c r="B188" s="90" t="s">
        <v>184</v>
      </c>
      <c r="C188" s="150"/>
      <c r="D188" s="163"/>
      <c r="E188" s="129"/>
      <c r="F188" s="152"/>
    </row>
    <row r="189" spans="1:6" x14ac:dyDescent="0.3">
      <c r="A189" s="90" t="s">
        <v>185</v>
      </c>
      <c r="B189" s="90" t="s">
        <v>186</v>
      </c>
      <c r="C189" s="150"/>
      <c r="D189" s="163"/>
      <c r="E189" s="129"/>
      <c r="F189" s="152"/>
    </row>
    <row r="190" spans="1:6" x14ac:dyDescent="0.3">
      <c r="A190" s="118" t="s">
        <v>19</v>
      </c>
      <c r="B190" s="42" t="s">
        <v>50</v>
      </c>
      <c r="C190" s="150"/>
      <c r="D190" s="163"/>
      <c r="E190" s="129"/>
      <c r="F190" s="152"/>
    </row>
    <row r="191" spans="1:6" x14ac:dyDescent="0.3">
      <c r="A191" s="121"/>
      <c r="B191" s="133"/>
      <c r="C191" s="123"/>
      <c r="D191" s="124"/>
      <c r="E191" s="123"/>
      <c r="F191" s="123"/>
    </row>
    <row r="193" spans="1:6" x14ac:dyDescent="0.3">
      <c r="A193" s="41" t="s">
        <v>187</v>
      </c>
      <c r="B193" s="41" t="s">
        <v>131</v>
      </c>
    </row>
    <row r="194" spans="1:6" x14ac:dyDescent="0.3">
      <c r="A194" s="3"/>
      <c r="B194" s="69"/>
      <c r="C194" s="9"/>
      <c r="D194" s="23"/>
      <c r="E194" s="7"/>
      <c r="F194" s="7"/>
    </row>
    <row r="195" spans="1:6" x14ac:dyDescent="0.3">
      <c r="A195" s="28" t="s">
        <v>14</v>
      </c>
      <c r="B195" s="1" t="s">
        <v>15</v>
      </c>
      <c r="C195" s="1" t="s">
        <v>16</v>
      </c>
      <c r="D195" s="32"/>
      <c r="E195" s="1"/>
      <c r="F195" s="1"/>
    </row>
    <row r="196" spans="1:6" x14ac:dyDescent="0.3">
      <c r="A196" s="46" t="s">
        <v>153</v>
      </c>
      <c r="B196" s="57"/>
      <c r="C196" s="73"/>
      <c r="D196" s="22"/>
      <c r="E196" s="33"/>
      <c r="F196" s="139"/>
    </row>
    <row r="197" spans="1:6" x14ac:dyDescent="0.3">
      <c r="A197" s="164" t="s">
        <v>167</v>
      </c>
      <c r="B197" s="58" t="s">
        <v>188</v>
      </c>
      <c r="C197" s="74"/>
      <c r="D197" s="22"/>
      <c r="E197" s="33"/>
      <c r="F197" s="33"/>
    </row>
    <row r="198" spans="1:6" x14ac:dyDescent="0.3">
      <c r="A198" s="164" t="s">
        <v>189</v>
      </c>
      <c r="B198" s="58" t="s">
        <v>190</v>
      </c>
      <c r="C198" s="74"/>
      <c r="D198" s="22"/>
      <c r="E198" s="33"/>
      <c r="F198" s="141"/>
    </row>
    <row r="199" spans="1:6" ht="31.2" x14ac:dyDescent="0.3">
      <c r="A199" s="164" t="s">
        <v>191</v>
      </c>
      <c r="B199" s="58" t="s">
        <v>192</v>
      </c>
      <c r="C199" s="74"/>
      <c r="D199" s="22"/>
      <c r="E199" s="141"/>
      <c r="F199" s="141"/>
    </row>
    <row r="200" spans="1:6" x14ac:dyDescent="0.3">
      <c r="A200" s="164" t="s">
        <v>193</v>
      </c>
      <c r="B200" s="57" t="s">
        <v>194</v>
      </c>
      <c r="C200" s="74"/>
      <c r="D200" s="85"/>
      <c r="E200" s="141"/>
      <c r="F200" s="141"/>
    </row>
    <row r="201" spans="1:6" x14ac:dyDescent="0.3">
      <c r="A201" s="164" t="s">
        <v>195</v>
      </c>
      <c r="B201" s="58" t="s">
        <v>196</v>
      </c>
      <c r="C201" s="74"/>
      <c r="D201" s="85"/>
      <c r="E201" s="141"/>
      <c r="F201" s="141"/>
    </row>
    <row r="202" spans="1:6" x14ac:dyDescent="0.3">
      <c r="A202" s="164" t="s">
        <v>197</v>
      </c>
      <c r="B202" s="52" t="s">
        <v>20</v>
      </c>
      <c r="C202" s="74"/>
      <c r="D202" s="105"/>
      <c r="E202" s="141"/>
      <c r="F202" s="141"/>
    </row>
    <row r="203" spans="1:6" x14ac:dyDescent="0.3">
      <c r="A203" s="3"/>
      <c r="B203" s="69"/>
      <c r="C203" s="9"/>
      <c r="F203" s="3"/>
    </row>
    <row r="205" spans="1:6" x14ac:dyDescent="0.3">
      <c r="A205" s="41" t="s">
        <v>198</v>
      </c>
      <c r="B205" s="41" t="s">
        <v>131</v>
      </c>
    </row>
    <row r="206" spans="1:6" x14ac:dyDescent="0.3">
      <c r="A206" s="3"/>
      <c r="B206" s="69"/>
      <c r="C206" s="9"/>
      <c r="D206" s="23"/>
      <c r="E206" s="7"/>
      <c r="F206" s="7"/>
    </row>
    <row r="207" spans="1:6" x14ac:dyDescent="0.3">
      <c r="A207" s="28" t="s">
        <v>14</v>
      </c>
      <c r="B207" s="1" t="s">
        <v>15</v>
      </c>
      <c r="C207" s="1" t="s">
        <v>16</v>
      </c>
      <c r="D207" s="32"/>
      <c r="E207" s="1"/>
      <c r="F207" s="1"/>
    </row>
    <row r="208" spans="1:6" x14ac:dyDescent="0.3">
      <c r="A208" s="46" t="s">
        <v>153</v>
      </c>
      <c r="B208" s="57"/>
      <c r="C208" s="73"/>
      <c r="D208" s="22"/>
      <c r="E208" s="33"/>
      <c r="F208" s="139"/>
    </row>
    <row r="209" spans="1:6" x14ac:dyDescent="0.3">
      <c r="A209" s="164" t="s">
        <v>167</v>
      </c>
      <c r="B209" s="58" t="s">
        <v>188</v>
      </c>
      <c r="C209" s="74"/>
      <c r="D209" s="22"/>
      <c r="E209" s="165"/>
      <c r="F209" s="33"/>
    </row>
    <row r="210" spans="1:6" x14ac:dyDescent="0.3">
      <c r="A210" s="164" t="s">
        <v>189</v>
      </c>
      <c r="B210" s="58" t="s">
        <v>199</v>
      </c>
      <c r="C210" s="74"/>
      <c r="D210" s="22"/>
      <c r="E210" s="33"/>
      <c r="F210" s="141"/>
    </row>
    <row r="211" spans="1:6" ht="31.2" x14ac:dyDescent="0.3">
      <c r="A211" s="164" t="s">
        <v>191</v>
      </c>
      <c r="B211" s="58" t="s">
        <v>192</v>
      </c>
      <c r="C211" s="74"/>
      <c r="D211" s="22"/>
      <c r="E211" s="141"/>
      <c r="F211" s="141"/>
    </row>
    <row r="212" spans="1:6" x14ac:dyDescent="0.3">
      <c r="A212" s="164" t="s">
        <v>193</v>
      </c>
      <c r="B212" s="57" t="s">
        <v>194</v>
      </c>
      <c r="C212" s="74"/>
      <c r="D212" s="85"/>
      <c r="E212" s="141"/>
      <c r="F212" s="141"/>
    </row>
    <row r="213" spans="1:6" x14ac:dyDescent="0.3">
      <c r="A213" s="164" t="s">
        <v>195</v>
      </c>
      <c r="B213" s="57" t="s">
        <v>196</v>
      </c>
      <c r="C213" s="74"/>
      <c r="D213" s="85"/>
      <c r="E213" s="141"/>
      <c r="F213" s="141"/>
    </row>
    <row r="214" spans="1:6" x14ac:dyDescent="0.3">
      <c r="A214" s="164" t="s">
        <v>197</v>
      </c>
      <c r="B214" s="52" t="s">
        <v>20</v>
      </c>
      <c r="C214" s="74"/>
      <c r="D214" s="105"/>
      <c r="E214" s="141"/>
      <c r="F214" s="141"/>
    </row>
    <row r="215" spans="1:6" x14ac:dyDescent="0.3">
      <c r="A215" s="3"/>
      <c r="B215" s="69"/>
      <c r="C215" s="9"/>
      <c r="F215" s="3"/>
    </row>
    <row r="217" spans="1:6" x14ac:dyDescent="0.3">
      <c r="A217" s="41" t="s">
        <v>200</v>
      </c>
      <c r="B217" s="41" t="s">
        <v>131</v>
      </c>
    </row>
    <row r="218" spans="1:6" x14ac:dyDescent="0.3">
      <c r="A218" s="3"/>
      <c r="B218" s="69"/>
      <c r="C218" s="9"/>
      <c r="D218" s="23"/>
      <c r="E218" s="7"/>
      <c r="F218" s="7"/>
    </row>
    <row r="219" spans="1:6" x14ac:dyDescent="0.3">
      <c r="A219" s="28" t="s">
        <v>14</v>
      </c>
      <c r="B219" s="1" t="s">
        <v>15</v>
      </c>
      <c r="C219" s="1" t="s">
        <v>16</v>
      </c>
      <c r="D219" s="32"/>
      <c r="E219" s="1"/>
      <c r="F219" s="1"/>
    </row>
    <row r="220" spans="1:6" x14ac:dyDescent="0.3">
      <c r="A220" s="46" t="s">
        <v>153</v>
      </c>
      <c r="B220" s="57"/>
      <c r="C220" s="73"/>
      <c r="D220" s="22"/>
      <c r="E220" s="33"/>
      <c r="F220" s="139"/>
    </row>
    <row r="221" spans="1:6" x14ac:dyDescent="0.3">
      <c r="A221" s="164" t="s">
        <v>167</v>
      </c>
      <c r="B221" s="58" t="s">
        <v>188</v>
      </c>
      <c r="C221" s="74"/>
      <c r="D221" s="22"/>
      <c r="E221" s="33"/>
      <c r="F221" s="33"/>
    </row>
    <row r="222" spans="1:6" x14ac:dyDescent="0.3">
      <c r="A222" s="164" t="s">
        <v>189</v>
      </c>
      <c r="B222" s="58" t="s">
        <v>201</v>
      </c>
      <c r="C222" s="74"/>
      <c r="D222" s="22"/>
      <c r="E222" s="33"/>
      <c r="F222" s="141"/>
    </row>
    <row r="223" spans="1:6" ht="31.2" x14ac:dyDescent="0.3">
      <c r="A223" s="164" t="s">
        <v>191</v>
      </c>
      <c r="B223" s="58" t="s">
        <v>192</v>
      </c>
      <c r="C223" s="74"/>
      <c r="D223" s="85"/>
      <c r="E223" s="141"/>
      <c r="F223" s="141"/>
    </row>
    <row r="224" spans="1:6" x14ac:dyDescent="0.3">
      <c r="A224" s="164" t="s">
        <v>193</v>
      </c>
      <c r="B224" s="57" t="s">
        <v>194</v>
      </c>
      <c r="C224" s="74"/>
      <c r="E224" s="141"/>
      <c r="F224" s="141"/>
    </row>
    <row r="225" spans="1:6" x14ac:dyDescent="0.3">
      <c r="A225" s="164" t="s">
        <v>195</v>
      </c>
      <c r="B225" s="57" t="s">
        <v>196</v>
      </c>
      <c r="C225" s="74"/>
      <c r="D225" s="85"/>
      <c r="E225" s="141"/>
      <c r="F225" s="141"/>
    </row>
    <row r="226" spans="1:6" x14ac:dyDescent="0.3">
      <c r="A226" s="164" t="s">
        <v>197</v>
      </c>
      <c r="B226" s="52" t="s">
        <v>20</v>
      </c>
      <c r="C226" s="74"/>
      <c r="D226" s="105"/>
      <c r="E226" s="141"/>
      <c r="F226" s="141"/>
    </row>
    <row r="227" spans="1:6" x14ac:dyDescent="0.3">
      <c r="A227" s="3"/>
      <c r="B227" s="69"/>
      <c r="C227" s="9"/>
      <c r="F227" s="3"/>
    </row>
    <row r="229" spans="1:6" x14ac:dyDescent="0.3">
      <c r="A229" s="41" t="s">
        <v>202</v>
      </c>
      <c r="B229" s="41" t="s">
        <v>159</v>
      </c>
    </row>
    <row r="230" spans="1:6" x14ac:dyDescent="0.3">
      <c r="A230" s="3"/>
      <c r="B230" s="69"/>
      <c r="C230" s="9"/>
      <c r="D230" s="23"/>
      <c r="E230" s="7"/>
      <c r="F230" s="7"/>
    </row>
    <row r="231" spans="1:6" x14ac:dyDescent="0.3">
      <c r="A231" s="28" t="s">
        <v>14</v>
      </c>
      <c r="B231" s="1" t="s">
        <v>15</v>
      </c>
      <c r="C231" s="1" t="s">
        <v>16</v>
      </c>
      <c r="D231" s="32"/>
      <c r="E231" s="1"/>
      <c r="F231" s="1"/>
    </row>
    <row r="232" spans="1:6" x14ac:dyDescent="0.3">
      <c r="A232" s="46" t="s">
        <v>153</v>
      </c>
      <c r="B232" s="57"/>
      <c r="C232" s="73"/>
      <c r="D232" s="22"/>
      <c r="E232" s="33"/>
      <c r="F232" s="139"/>
    </row>
    <row r="233" spans="1:6" x14ac:dyDescent="0.3">
      <c r="A233" s="164" t="s">
        <v>167</v>
      </c>
      <c r="B233" s="58" t="s">
        <v>188</v>
      </c>
      <c r="C233" s="74"/>
      <c r="D233" s="22"/>
      <c r="E233" s="33"/>
      <c r="F233" s="33"/>
    </row>
    <row r="234" spans="1:6" x14ac:dyDescent="0.3">
      <c r="A234" s="164" t="s">
        <v>189</v>
      </c>
      <c r="B234" s="58" t="s">
        <v>203</v>
      </c>
      <c r="C234" s="74"/>
      <c r="D234" s="22"/>
      <c r="E234" s="33"/>
      <c r="F234" s="141"/>
    </row>
    <row r="235" spans="1:6" ht="31.2" x14ac:dyDescent="0.3">
      <c r="A235" s="164" t="s">
        <v>191</v>
      </c>
      <c r="B235" s="58" t="s">
        <v>192</v>
      </c>
      <c r="C235" s="74"/>
      <c r="D235" s="22"/>
      <c r="E235" s="141"/>
      <c r="F235" s="141"/>
    </row>
    <row r="236" spans="1:6" x14ac:dyDescent="0.3">
      <c r="A236" s="164" t="s">
        <v>193</v>
      </c>
      <c r="B236" s="57" t="s">
        <v>194</v>
      </c>
      <c r="C236" s="74"/>
      <c r="D236" s="85"/>
      <c r="E236" s="141"/>
      <c r="F236" s="141"/>
    </row>
    <row r="237" spans="1:6" x14ac:dyDescent="0.3">
      <c r="A237" s="164" t="s">
        <v>195</v>
      </c>
      <c r="B237" s="57" t="s">
        <v>196</v>
      </c>
      <c r="C237" s="74"/>
      <c r="D237" s="85"/>
      <c r="E237" s="141"/>
      <c r="F237" s="141"/>
    </row>
    <row r="238" spans="1:6" x14ac:dyDescent="0.3">
      <c r="A238" s="164" t="s">
        <v>197</v>
      </c>
      <c r="B238" s="52" t="s">
        <v>20</v>
      </c>
      <c r="C238" s="74"/>
      <c r="D238" s="105"/>
      <c r="E238" s="141"/>
      <c r="F238" s="141"/>
    </row>
    <row r="239" spans="1:6" x14ac:dyDescent="0.3">
      <c r="A239" s="3"/>
      <c r="B239" s="69"/>
      <c r="C239" s="9"/>
      <c r="F239" s="3"/>
    </row>
    <row r="241" spans="1:6" x14ac:dyDescent="0.3">
      <c r="A241" s="40" t="s">
        <v>204</v>
      </c>
      <c r="B241" s="41" t="s">
        <v>55</v>
      </c>
    </row>
    <row r="242" spans="1:6" x14ac:dyDescent="0.3">
      <c r="D242" s="23"/>
      <c r="E242" s="7"/>
      <c r="F242" s="7"/>
    </row>
    <row r="243" spans="1:6" x14ac:dyDescent="0.3">
      <c r="A243" s="28" t="s">
        <v>14</v>
      </c>
      <c r="B243" s="1" t="s">
        <v>15</v>
      </c>
      <c r="C243" s="1" t="s">
        <v>16</v>
      </c>
      <c r="D243" s="32"/>
      <c r="E243" s="1"/>
      <c r="F243" s="1"/>
    </row>
    <row r="244" spans="1:6" x14ac:dyDescent="0.3">
      <c r="A244" s="2" t="s">
        <v>17</v>
      </c>
      <c r="B244" s="31"/>
      <c r="C244" s="14"/>
      <c r="D244" s="22"/>
      <c r="E244" s="33"/>
      <c r="F244" s="70"/>
    </row>
    <row r="245" spans="1:6" ht="31.2" x14ac:dyDescent="0.3">
      <c r="A245" s="56" t="s">
        <v>205</v>
      </c>
      <c r="B245" s="52" t="s">
        <v>206</v>
      </c>
      <c r="C245" s="48"/>
      <c r="D245" s="22"/>
      <c r="E245" s="33"/>
      <c r="F245" s="11"/>
    </row>
    <row r="246" spans="1:6" x14ac:dyDescent="0.3">
      <c r="A246" s="56" t="s">
        <v>146</v>
      </c>
      <c r="B246" s="52" t="s">
        <v>207</v>
      </c>
      <c r="C246" s="48"/>
      <c r="D246" s="22"/>
      <c r="E246" s="33"/>
      <c r="F246" s="11"/>
    </row>
    <row r="247" spans="1:6" x14ac:dyDescent="0.3">
      <c r="A247" s="56" t="s">
        <v>164</v>
      </c>
      <c r="B247" s="52" t="s">
        <v>208</v>
      </c>
      <c r="C247" s="48"/>
      <c r="D247" s="22"/>
      <c r="E247" s="33"/>
      <c r="F247" s="11"/>
    </row>
    <row r="248" spans="1:6" x14ac:dyDescent="0.3">
      <c r="A248" s="43" t="s">
        <v>19</v>
      </c>
      <c r="B248" s="52" t="s">
        <v>20</v>
      </c>
      <c r="C248" s="48"/>
      <c r="D248" s="44"/>
      <c r="E248" s="11"/>
      <c r="F248" s="29"/>
    </row>
    <row r="249" spans="1:6" x14ac:dyDescent="0.3">
      <c r="A249" s="45"/>
      <c r="B249" s="59"/>
    </row>
    <row r="250" spans="1:6" x14ac:dyDescent="0.3">
      <c r="A250" s="166"/>
    </row>
    <row r="251" spans="1:6" x14ac:dyDescent="0.3">
      <c r="A251" s="41" t="s">
        <v>209</v>
      </c>
      <c r="B251" s="41" t="s">
        <v>55</v>
      </c>
    </row>
    <row r="253" spans="1:6" x14ac:dyDescent="0.3">
      <c r="A253" s="111" t="s">
        <v>14</v>
      </c>
      <c r="B253" s="112" t="s">
        <v>15</v>
      </c>
      <c r="C253" s="112" t="s">
        <v>127</v>
      </c>
      <c r="D253" s="113"/>
      <c r="E253" s="112"/>
      <c r="F253" s="112"/>
    </row>
    <row r="254" spans="1:6" x14ac:dyDescent="0.3">
      <c r="A254" s="167" t="s">
        <v>210</v>
      </c>
      <c r="B254" s="114"/>
      <c r="C254" s="73"/>
      <c r="D254" s="22"/>
      <c r="E254" s="33"/>
      <c r="F254" s="68"/>
    </row>
    <row r="255" spans="1:6" ht="31.2" x14ac:dyDescent="0.3">
      <c r="A255" s="132" t="s">
        <v>211</v>
      </c>
      <c r="B255" s="82" t="s">
        <v>212</v>
      </c>
      <c r="C255" s="74"/>
      <c r="D255" s="22"/>
      <c r="E255" s="33"/>
      <c r="F255" s="128"/>
    </row>
    <row r="256" spans="1:6" x14ac:dyDescent="0.3">
      <c r="A256" s="132" t="s">
        <v>213</v>
      </c>
      <c r="B256" s="115" t="s">
        <v>214</v>
      </c>
      <c r="C256" s="74"/>
      <c r="D256" s="22"/>
      <c r="E256" s="33"/>
      <c r="F256" s="129"/>
    </row>
    <row r="257" spans="1:6" x14ac:dyDescent="0.3">
      <c r="A257" s="132" t="s">
        <v>215</v>
      </c>
      <c r="B257" s="115" t="s">
        <v>216</v>
      </c>
      <c r="C257" s="74"/>
      <c r="D257" s="22"/>
      <c r="E257" s="33"/>
      <c r="F257" s="129"/>
    </row>
    <row r="258" spans="1:6" x14ac:dyDescent="0.3">
      <c r="A258" s="42" t="s">
        <v>144</v>
      </c>
      <c r="B258" s="115" t="s">
        <v>217</v>
      </c>
      <c r="C258" s="74"/>
      <c r="D258" s="130"/>
      <c r="E258" s="33"/>
      <c r="F258" s="129"/>
    </row>
    <row r="259" spans="1:6" x14ac:dyDescent="0.3">
      <c r="A259" s="131" t="s">
        <v>19</v>
      </c>
      <c r="B259" s="42" t="s">
        <v>50</v>
      </c>
      <c r="C259" s="74"/>
      <c r="D259" s="168"/>
      <c r="E259" s="33"/>
      <c r="F259" s="129"/>
    </row>
    <row r="262" spans="1:6" x14ac:dyDescent="0.3">
      <c r="A262" s="169" t="s">
        <v>218</v>
      </c>
      <c r="B262" s="72" t="s">
        <v>55</v>
      </c>
    </row>
    <row r="263" spans="1:6" x14ac:dyDescent="0.3">
      <c r="A263" s="3"/>
      <c r="B263" s="69"/>
      <c r="C263" s="9"/>
      <c r="D263" s="7"/>
      <c r="E263" s="7"/>
      <c r="F263" s="7"/>
    </row>
    <row r="264" spans="1:6" x14ac:dyDescent="0.3">
      <c r="A264" s="28" t="s">
        <v>14</v>
      </c>
      <c r="B264" s="1" t="s">
        <v>15</v>
      </c>
      <c r="C264" s="1" t="s">
        <v>16</v>
      </c>
      <c r="D264" s="1"/>
      <c r="E264" s="1"/>
      <c r="F264" s="1"/>
    </row>
    <row r="265" spans="1:6" x14ac:dyDescent="0.3">
      <c r="A265" s="2" t="s">
        <v>17</v>
      </c>
      <c r="B265" s="57"/>
      <c r="C265" s="14"/>
      <c r="D265" s="22"/>
      <c r="E265" s="33"/>
      <c r="F265" s="70"/>
    </row>
    <row r="266" spans="1:6" x14ac:dyDescent="0.3">
      <c r="A266" s="170" t="s">
        <v>219</v>
      </c>
      <c r="B266" s="58" t="s">
        <v>220</v>
      </c>
      <c r="C266" s="48"/>
      <c r="D266" s="22"/>
      <c r="E266" s="33"/>
      <c r="F266" s="71"/>
    </row>
    <row r="267" spans="1:6" x14ac:dyDescent="0.3">
      <c r="A267" s="170" t="s">
        <v>221</v>
      </c>
      <c r="B267" s="58" t="s">
        <v>222</v>
      </c>
      <c r="C267" s="48"/>
      <c r="D267" s="22"/>
      <c r="E267" s="141"/>
      <c r="F267" s="11"/>
    </row>
    <row r="268" spans="1:6" x14ac:dyDescent="0.3">
      <c r="A268" s="170" t="s">
        <v>223</v>
      </c>
      <c r="B268" s="58" t="s">
        <v>224</v>
      </c>
      <c r="C268" s="48"/>
      <c r="D268" s="68"/>
      <c r="E268" s="33"/>
      <c r="F268" s="11"/>
    </row>
    <row r="269" spans="1:6" x14ac:dyDescent="0.3">
      <c r="A269" s="170" t="s">
        <v>185</v>
      </c>
      <c r="B269" s="58" t="s">
        <v>225</v>
      </c>
      <c r="C269" s="48"/>
      <c r="D269" s="165"/>
      <c r="E269" s="141"/>
      <c r="F269" s="29"/>
    </row>
    <row r="270" spans="1:6" x14ac:dyDescent="0.3">
      <c r="A270" s="164" t="s">
        <v>197</v>
      </c>
      <c r="B270" s="52" t="s">
        <v>20</v>
      </c>
      <c r="C270" s="48"/>
      <c r="D270" s="104"/>
      <c r="E270" s="141"/>
      <c r="F270" s="29"/>
    </row>
    <row r="273" spans="1:6" ht="31.2" x14ac:dyDescent="0.3">
      <c r="A273" s="72" t="s">
        <v>226</v>
      </c>
      <c r="B273" s="72" t="s">
        <v>54</v>
      </c>
      <c r="C273" s="9"/>
      <c r="D273" s="10"/>
    </row>
    <row r="274" spans="1:6" x14ac:dyDescent="0.3">
      <c r="A274" s="3"/>
      <c r="B274" s="69"/>
      <c r="C274" s="9"/>
      <c r="D274" s="7"/>
      <c r="E274" s="7"/>
      <c r="F274" s="7"/>
    </row>
    <row r="275" spans="1:6" x14ac:dyDescent="0.3">
      <c r="A275" s="28" t="s">
        <v>14</v>
      </c>
      <c r="B275" s="1" t="s">
        <v>15</v>
      </c>
      <c r="C275" s="1" t="s">
        <v>16</v>
      </c>
      <c r="D275" s="1"/>
      <c r="E275" s="1"/>
      <c r="F275" s="1"/>
    </row>
    <row r="276" spans="1:6" x14ac:dyDescent="0.3">
      <c r="A276" s="2" t="s">
        <v>17</v>
      </c>
      <c r="B276" s="57"/>
      <c r="C276" s="14"/>
      <c r="D276" s="126"/>
      <c r="E276" s="33"/>
      <c r="F276" s="70"/>
    </row>
    <row r="277" spans="1:6" ht="31.2" x14ac:dyDescent="0.3">
      <c r="A277" s="164" t="s">
        <v>227</v>
      </c>
      <c r="B277" s="58" t="s">
        <v>222</v>
      </c>
      <c r="C277" s="48"/>
      <c r="D277" s="22"/>
      <c r="E277" s="141"/>
      <c r="F277" s="71"/>
    </row>
    <row r="278" spans="1:6" ht="46.8" x14ac:dyDescent="0.3">
      <c r="A278" s="170" t="s">
        <v>191</v>
      </c>
      <c r="B278" s="58" t="s">
        <v>228</v>
      </c>
      <c r="C278" s="48"/>
      <c r="D278" s="22"/>
      <c r="E278" s="141"/>
      <c r="F278" s="11"/>
    </row>
    <row r="279" spans="1:6" ht="31.2" x14ac:dyDescent="0.3">
      <c r="A279" s="170" t="s">
        <v>150</v>
      </c>
      <c r="B279" s="58" t="s">
        <v>229</v>
      </c>
      <c r="C279" s="48"/>
      <c r="D279" s="68"/>
      <c r="E279" s="141"/>
      <c r="F279" s="11"/>
    </row>
    <row r="280" spans="1:6" x14ac:dyDescent="0.3">
      <c r="A280" s="164" t="s">
        <v>230</v>
      </c>
      <c r="B280" s="58" t="s">
        <v>231</v>
      </c>
      <c r="C280" s="48"/>
      <c r="D280" s="165"/>
      <c r="E280" s="141"/>
      <c r="F280" s="29"/>
    </row>
    <row r="281" spans="1:6" x14ac:dyDescent="0.3">
      <c r="A281" s="164" t="s">
        <v>197</v>
      </c>
      <c r="B281" s="52" t="s">
        <v>20</v>
      </c>
      <c r="C281" s="48"/>
      <c r="D281" s="104"/>
      <c r="E281" s="141"/>
      <c r="F281" s="29"/>
    </row>
    <row r="284" spans="1:6" x14ac:dyDescent="0.3">
      <c r="A284" s="40" t="s">
        <v>232</v>
      </c>
      <c r="B284" s="41" t="s">
        <v>233</v>
      </c>
      <c r="C284" s="9"/>
      <c r="D284" s="10"/>
    </row>
    <row r="285" spans="1:6" x14ac:dyDescent="0.3">
      <c r="A285" s="3"/>
      <c r="B285" s="69"/>
      <c r="C285" s="9"/>
      <c r="D285" s="7"/>
      <c r="E285" s="7"/>
      <c r="F285" s="7"/>
    </row>
    <row r="286" spans="1:6" x14ac:dyDescent="0.3">
      <c r="A286" s="28" t="s">
        <v>14</v>
      </c>
      <c r="B286" s="1" t="s">
        <v>15</v>
      </c>
      <c r="C286" s="1" t="s">
        <v>16</v>
      </c>
      <c r="D286" s="32"/>
      <c r="E286" s="1"/>
      <c r="F286" s="1"/>
    </row>
    <row r="287" spans="1:6" x14ac:dyDescent="0.3">
      <c r="A287" s="2" t="s">
        <v>17</v>
      </c>
      <c r="B287" s="31"/>
      <c r="C287" s="14"/>
      <c r="D287" s="22"/>
      <c r="E287" s="33"/>
      <c r="F287" s="76"/>
    </row>
    <row r="288" spans="1:6" x14ac:dyDescent="0.3">
      <c r="A288" s="91" t="s">
        <v>234</v>
      </c>
      <c r="B288" s="52" t="s">
        <v>235</v>
      </c>
      <c r="C288" s="171"/>
      <c r="D288" s="22"/>
      <c r="E288" s="33"/>
      <c r="F288" s="76"/>
    </row>
    <row r="289" spans="1:6" x14ac:dyDescent="0.3">
      <c r="A289" s="91" t="s">
        <v>236</v>
      </c>
      <c r="B289" s="116" t="s">
        <v>237</v>
      </c>
      <c r="C289" s="171"/>
      <c r="D289" s="22"/>
      <c r="E289" s="33"/>
      <c r="F289" s="76"/>
    </row>
    <row r="290" spans="1:6" ht="31.2" x14ac:dyDescent="0.3">
      <c r="A290" s="91" t="s">
        <v>238</v>
      </c>
      <c r="B290" s="42" t="s">
        <v>239</v>
      </c>
      <c r="C290" s="171"/>
      <c r="D290" s="22"/>
      <c r="E290" s="33"/>
      <c r="F290" s="22"/>
    </row>
    <row r="291" spans="1:6" x14ac:dyDescent="0.3">
      <c r="A291" s="75" t="s">
        <v>240</v>
      </c>
      <c r="B291" s="42" t="s">
        <v>241</v>
      </c>
      <c r="C291" s="171"/>
      <c r="D291" s="105"/>
      <c r="E291" s="11"/>
      <c r="F291" s="22"/>
    </row>
    <row r="292" spans="1:6" x14ac:dyDescent="0.3">
      <c r="A292" s="43" t="s">
        <v>19</v>
      </c>
      <c r="B292" s="52" t="s">
        <v>50</v>
      </c>
      <c r="C292" s="171"/>
      <c r="D292" s="44"/>
      <c r="E292" s="11"/>
      <c r="F292" s="22"/>
    </row>
    <row r="295" spans="1:6" x14ac:dyDescent="0.3">
      <c r="A295" s="40" t="s">
        <v>242</v>
      </c>
      <c r="B295" s="41" t="s">
        <v>125</v>
      </c>
      <c r="C295" s="9"/>
      <c r="D295" s="10"/>
    </row>
    <row r="296" spans="1:6" x14ac:dyDescent="0.3">
      <c r="A296" s="3"/>
      <c r="B296" s="69"/>
      <c r="C296" s="9"/>
      <c r="D296" s="7"/>
      <c r="E296" s="7"/>
      <c r="F296" s="7"/>
    </row>
    <row r="297" spans="1:6" x14ac:dyDescent="0.3">
      <c r="A297" s="28" t="s">
        <v>14</v>
      </c>
      <c r="B297" s="1" t="s">
        <v>15</v>
      </c>
      <c r="C297" s="1" t="s">
        <v>16</v>
      </c>
      <c r="D297" s="32"/>
      <c r="E297" s="1"/>
      <c r="F297" s="1"/>
    </row>
    <row r="298" spans="1:6" x14ac:dyDescent="0.3">
      <c r="A298" s="2" t="s">
        <v>17</v>
      </c>
      <c r="B298" s="31"/>
      <c r="C298" s="14"/>
      <c r="D298" s="22"/>
      <c r="E298" s="33"/>
      <c r="F298" s="76"/>
    </row>
    <row r="299" spans="1:6" x14ac:dyDescent="0.3">
      <c r="A299" s="91" t="s">
        <v>234</v>
      </c>
      <c r="B299" s="52" t="s">
        <v>243</v>
      </c>
      <c r="C299" s="171"/>
      <c r="D299" s="22"/>
      <c r="E299" s="33"/>
      <c r="F299" s="76"/>
    </row>
    <row r="300" spans="1:6" x14ac:dyDescent="0.3">
      <c r="A300" s="91" t="s">
        <v>236</v>
      </c>
      <c r="B300" s="116" t="s">
        <v>237</v>
      </c>
      <c r="C300" s="171"/>
      <c r="D300" s="22"/>
      <c r="E300" s="33"/>
      <c r="F300" s="76"/>
    </row>
    <row r="301" spans="1:6" ht="31.2" x14ac:dyDescent="0.3">
      <c r="A301" s="91" t="s">
        <v>238</v>
      </c>
      <c r="B301" s="42" t="s">
        <v>239</v>
      </c>
      <c r="C301" s="171"/>
      <c r="D301" s="22"/>
      <c r="E301" s="33"/>
      <c r="F301" s="22"/>
    </row>
    <row r="302" spans="1:6" x14ac:dyDescent="0.3">
      <c r="A302" s="75" t="s">
        <v>240</v>
      </c>
      <c r="B302" s="42" t="s">
        <v>241</v>
      </c>
      <c r="C302" s="171"/>
      <c r="D302" s="105"/>
      <c r="E302" s="11"/>
      <c r="F302" s="22"/>
    </row>
    <row r="303" spans="1:6" x14ac:dyDescent="0.3">
      <c r="A303" s="43" t="s">
        <v>19</v>
      </c>
      <c r="B303" s="52" t="s">
        <v>50</v>
      </c>
      <c r="C303" s="171"/>
      <c r="D303" s="44"/>
      <c r="E303" s="11"/>
      <c r="F303" s="22"/>
    </row>
    <row r="306" spans="1:6" x14ac:dyDescent="0.3">
      <c r="A306" s="40" t="s">
        <v>244</v>
      </c>
      <c r="B306" s="41" t="s">
        <v>260</v>
      </c>
      <c r="C306" s="9"/>
      <c r="D306" s="10"/>
    </row>
    <row r="307" spans="1:6" x14ac:dyDescent="0.3">
      <c r="A307" s="3"/>
      <c r="B307" s="69"/>
      <c r="C307" s="9"/>
      <c r="D307" s="7"/>
      <c r="E307" s="7"/>
      <c r="F307" s="7"/>
    </row>
    <row r="308" spans="1:6" x14ac:dyDescent="0.3">
      <c r="A308" s="28" t="s">
        <v>14</v>
      </c>
      <c r="B308" s="1" t="s">
        <v>15</v>
      </c>
      <c r="C308" s="1" t="s">
        <v>16</v>
      </c>
      <c r="D308" s="32"/>
      <c r="E308" s="1"/>
      <c r="F308" s="1"/>
    </row>
    <row r="309" spans="1:6" x14ac:dyDescent="0.3">
      <c r="A309" s="2" t="s">
        <v>17</v>
      </c>
      <c r="B309" s="31"/>
      <c r="C309" s="14"/>
      <c r="D309" s="22"/>
      <c r="E309" s="33"/>
      <c r="F309" s="76"/>
    </row>
    <row r="310" spans="1:6" x14ac:dyDescent="0.3">
      <c r="A310" s="91" t="s">
        <v>234</v>
      </c>
      <c r="B310" s="52" t="s">
        <v>243</v>
      </c>
      <c r="C310" s="171"/>
      <c r="D310" s="22"/>
      <c r="E310" s="33"/>
      <c r="F310" s="76"/>
    </row>
    <row r="311" spans="1:6" x14ac:dyDescent="0.3">
      <c r="A311" s="91" t="s">
        <v>236</v>
      </c>
      <c r="B311" s="116" t="s">
        <v>246</v>
      </c>
      <c r="C311" s="171"/>
      <c r="D311" s="22"/>
      <c r="E311" s="33"/>
      <c r="F311" s="76"/>
    </row>
    <row r="312" spans="1:6" ht="31.2" x14ac:dyDescent="0.3">
      <c r="A312" s="91" t="s">
        <v>238</v>
      </c>
      <c r="B312" s="42" t="s">
        <v>247</v>
      </c>
      <c r="C312" s="171"/>
      <c r="D312" s="22"/>
      <c r="E312" s="33"/>
      <c r="F312" s="22"/>
    </row>
    <row r="313" spans="1:6" x14ac:dyDescent="0.3">
      <c r="A313" s="75" t="s">
        <v>240</v>
      </c>
      <c r="B313" s="42" t="s">
        <v>241</v>
      </c>
      <c r="C313" s="171"/>
      <c r="D313" s="105"/>
      <c r="E313" s="33"/>
      <c r="F313" s="22"/>
    </row>
    <row r="314" spans="1:6" x14ac:dyDescent="0.3">
      <c r="A314" s="43" t="s">
        <v>19</v>
      </c>
      <c r="B314" s="52" t="s">
        <v>50</v>
      </c>
      <c r="C314" s="171"/>
      <c r="D314" s="44"/>
      <c r="E314" s="11"/>
      <c r="F314" s="22"/>
    </row>
    <row r="317" spans="1:6" x14ac:dyDescent="0.3">
      <c r="A317" s="40" t="s">
        <v>245</v>
      </c>
      <c r="B317" s="41" t="s">
        <v>125</v>
      </c>
      <c r="C317" s="9"/>
      <c r="D317" s="10"/>
    </row>
    <row r="318" spans="1:6" x14ac:dyDescent="0.3">
      <c r="A318" s="3"/>
      <c r="B318" s="69"/>
      <c r="C318" s="9"/>
      <c r="D318" s="7"/>
      <c r="E318" s="7"/>
      <c r="F318" s="7"/>
    </row>
    <row r="319" spans="1:6" x14ac:dyDescent="0.3">
      <c r="A319" s="28" t="s">
        <v>14</v>
      </c>
      <c r="B319" s="1" t="s">
        <v>15</v>
      </c>
      <c r="C319" s="1" t="s">
        <v>16</v>
      </c>
      <c r="D319" s="32"/>
      <c r="E319" s="1"/>
      <c r="F319" s="1"/>
    </row>
    <row r="320" spans="1:6" x14ac:dyDescent="0.3">
      <c r="A320" s="2" t="s">
        <v>17</v>
      </c>
      <c r="B320" s="31"/>
      <c r="C320" s="14"/>
      <c r="D320" s="22"/>
      <c r="E320" s="33"/>
      <c r="F320" s="76"/>
    </row>
    <row r="321" spans="1:6" x14ac:dyDescent="0.3">
      <c r="A321" s="91" t="s">
        <v>234</v>
      </c>
      <c r="B321" s="52" t="s">
        <v>248</v>
      </c>
      <c r="C321" s="171"/>
      <c r="D321" s="22"/>
      <c r="E321" s="33"/>
      <c r="F321" s="76"/>
    </row>
    <row r="322" spans="1:6" x14ac:dyDescent="0.3">
      <c r="A322" s="91" t="s">
        <v>236</v>
      </c>
      <c r="B322" s="116" t="s">
        <v>246</v>
      </c>
      <c r="C322" s="171"/>
      <c r="D322" s="22"/>
      <c r="E322" s="33"/>
      <c r="F322" s="76"/>
    </row>
    <row r="323" spans="1:6" ht="31.2" x14ac:dyDescent="0.3">
      <c r="A323" s="91" t="s">
        <v>238</v>
      </c>
      <c r="B323" s="42" t="s">
        <v>247</v>
      </c>
      <c r="C323" s="171"/>
      <c r="D323" s="22"/>
      <c r="E323" s="33"/>
      <c r="F323" s="22"/>
    </row>
    <row r="324" spans="1:6" x14ac:dyDescent="0.3">
      <c r="A324" s="75" t="s">
        <v>240</v>
      </c>
      <c r="B324" s="42" t="s">
        <v>249</v>
      </c>
      <c r="C324" s="171"/>
      <c r="D324" s="105"/>
      <c r="E324" s="33"/>
      <c r="F324" s="22"/>
    </row>
    <row r="325" spans="1:6" x14ac:dyDescent="0.3">
      <c r="A325" s="43" t="s">
        <v>19</v>
      </c>
      <c r="B325" s="52" t="s">
        <v>50</v>
      </c>
      <c r="C325" s="171"/>
      <c r="D325" s="44"/>
      <c r="E325" s="33"/>
      <c r="F325" s="22"/>
    </row>
    <row r="327" spans="1:6" x14ac:dyDescent="0.3">
      <c r="A327" s="166"/>
    </row>
    <row r="328" spans="1:6" ht="31.2" x14ac:dyDescent="0.3">
      <c r="A328" s="41" t="s">
        <v>250</v>
      </c>
      <c r="B328" s="72" t="s">
        <v>159</v>
      </c>
    </row>
    <row r="329" spans="1:6" x14ac:dyDescent="0.3">
      <c r="A329" s="3"/>
      <c r="B329" s="69"/>
      <c r="C329" s="9"/>
      <c r="D329" s="7"/>
      <c r="E329" s="7"/>
      <c r="F329" s="7"/>
    </row>
    <row r="330" spans="1:6" x14ac:dyDescent="0.3">
      <c r="A330" s="28" t="s">
        <v>14</v>
      </c>
      <c r="B330" s="1" t="s">
        <v>15</v>
      </c>
      <c r="C330" s="1" t="s">
        <v>16</v>
      </c>
      <c r="D330" s="32"/>
      <c r="E330" s="1"/>
      <c r="F330" s="1"/>
    </row>
    <row r="331" spans="1:6" x14ac:dyDescent="0.3">
      <c r="A331" s="46" t="s">
        <v>153</v>
      </c>
      <c r="B331" s="31"/>
      <c r="C331" s="73"/>
      <c r="D331" s="22"/>
      <c r="E331" s="33"/>
      <c r="F331" s="68"/>
    </row>
    <row r="332" spans="1:6" ht="31.2" x14ac:dyDescent="0.3">
      <c r="A332" s="2" t="s">
        <v>167</v>
      </c>
      <c r="B332" s="49" t="s">
        <v>251</v>
      </c>
      <c r="C332" s="74"/>
      <c r="D332" s="22"/>
      <c r="E332" s="33"/>
      <c r="F332" s="141"/>
    </row>
    <row r="333" spans="1:6" x14ac:dyDescent="0.3">
      <c r="A333" s="75" t="s">
        <v>252</v>
      </c>
      <c r="B333" s="49" t="s">
        <v>253</v>
      </c>
      <c r="C333" s="74"/>
      <c r="D333" s="22"/>
      <c r="E333" s="76"/>
      <c r="F333" s="141"/>
    </row>
    <row r="334" spans="1:6" x14ac:dyDescent="0.3">
      <c r="A334" s="75" t="s">
        <v>254</v>
      </c>
      <c r="B334" s="49" t="s">
        <v>255</v>
      </c>
      <c r="C334" s="74"/>
      <c r="D334" s="104"/>
      <c r="E334" s="141"/>
      <c r="F334" s="141"/>
    </row>
    <row r="335" spans="1:6" x14ac:dyDescent="0.3">
      <c r="A335" s="75" t="s">
        <v>256</v>
      </c>
      <c r="B335" s="49" t="s">
        <v>257</v>
      </c>
      <c r="C335" s="74"/>
      <c r="D335" s="104"/>
      <c r="E335" s="141"/>
      <c r="F335" s="141"/>
    </row>
    <row r="336" spans="1:6" x14ac:dyDescent="0.3">
      <c r="A336" s="164" t="s">
        <v>19</v>
      </c>
      <c r="B336" s="77" t="s">
        <v>258</v>
      </c>
      <c r="C336" s="74"/>
      <c r="D336" s="30"/>
      <c r="E336" s="11"/>
      <c r="F336" s="11"/>
    </row>
    <row r="337" spans="1:6" x14ac:dyDescent="0.3">
      <c r="D337" s="120"/>
    </row>
    <row r="338" spans="1:6" x14ac:dyDescent="0.3">
      <c r="A338" s="166"/>
    </row>
    <row r="339" spans="1:6" ht="31.2" x14ac:dyDescent="0.3">
      <c r="A339" s="41" t="s">
        <v>259</v>
      </c>
      <c r="B339" s="72" t="s">
        <v>159</v>
      </c>
    </row>
    <row r="340" spans="1:6" x14ac:dyDescent="0.3">
      <c r="A340" s="3"/>
      <c r="B340" s="69"/>
      <c r="C340" s="9"/>
      <c r="D340" s="7"/>
      <c r="E340" s="7"/>
      <c r="F340" s="7"/>
    </row>
    <row r="341" spans="1:6" x14ac:dyDescent="0.3">
      <c r="A341" s="28" t="s">
        <v>14</v>
      </c>
      <c r="B341" s="1" t="s">
        <v>15</v>
      </c>
      <c r="C341" s="1" t="s">
        <v>16</v>
      </c>
      <c r="D341" s="32"/>
      <c r="E341" s="1"/>
      <c r="F341" s="1"/>
    </row>
    <row r="342" spans="1:6" x14ac:dyDescent="0.3">
      <c r="A342" s="46" t="s">
        <v>153</v>
      </c>
      <c r="B342" s="31"/>
      <c r="C342" s="73"/>
      <c r="D342" s="22"/>
      <c r="E342" s="33"/>
      <c r="F342" s="68"/>
    </row>
    <row r="343" spans="1:6" ht="31.2" x14ac:dyDescent="0.3">
      <c r="A343" s="2" t="s">
        <v>167</v>
      </c>
      <c r="B343" s="49" t="s">
        <v>251</v>
      </c>
      <c r="C343" s="74"/>
      <c r="D343" s="22"/>
      <c r="E343" s="33"/>
      <c r="F343" s="141"/>
    </row>
    <row r="344" spans="1:6" x14ac:dyDescent="0.3">
      <c r="A344" s="75" t="s">
        <v>252</v>
      </c>
      <c r="B344" s="49" t="s">
        <v>261</v>
      </c>
      <c r="C344" s="74"/>
      <c r="D344" s="22"/>
      <c r="E344" s="76"/>
      <c r="F344" s="141"/>
    </row>
    <row r="345" spans="1:6" x14ac:dyDescent="0.3">
      <c r="A345" s="75" t="s">
        <v>254</v>
      </c>
      <c r="B345" s="49" t="s">
        <v>255</v>
      </c>
      <c r="C345" s="74"/>
      <c r="D345" s="104"/>
      <c r="E345" s="141"/>
      <c r="F345" s="141"/>
    </row>
    <row r="346" spans="1:6" x14ac:dyDescent="0.3">
      <c r="A346" s="75" t="s">
        <v>256</v>
      </c>
      <c r="B346" s="49" t="s">
        <v>257</v>
      </c>
      <c r="C346" s="74"/>
      <c r="D346" s="104"/>
      <c r="E346" s="141"/>
      <c r="F346" s="141"/>
    </row>
    <row r="347" spans="1:6" x14ac:dyDescent="0.3">
      <c r="A347" s="164" t="s">
        <v>19</v>
      </c>
      <c r="B347" s="77" t="s">
        <v>258</v>
      </c>
      <c r="C347" s="74"/>
      <c r="D347" s="30"/>
      <c r="E347" s="11"/>
      <c r="F347" s="11"/>
    </row>
    <row r="348" spans="1:6" x14ac:dyDescent="0.3">
      <c r="D348" s="120"/>
    </row>
    <row r="349" spans="1:6" x14ac:dyDescent="0.3">
      <c r="A349" s="166"/>
    </row>
    <row r="350" spans="1:6" ht="31.2" x14ac:dyDescent="0.3">
      <c r="A350" s="41" t="s">
        <v>262</v>
      </c>
      <c r="B350" s="72" t="s">
        <v>125</v>
      </c>
    </row>
    <row r="351" spans="1:6" x14ac:dyDescent="0.3">
      <c r="A351" s="3"/>
      <c r="B351" s="69"/>
      <c r="C351" s="9"/>
      <c r="D351" s="7"/>
      <c r="E351" s="7"/>
      <c r="F351" s="7"/>
    </row>
    <row r="352" spans="1:6" x14ac:dyDescent="0.3">
      <c r="A352" s="28" t="s">
        <v>14</v>
      </c>
      <c r="B352" s="1" t="s">
        <v>15</v>
      </c>
      <c r="C352" s="1" t="s">
        <v>16</v>
      </c>
      <c r="D352" s="32"/>
      <c r="E352" s="1"/>
      <c r="F352" s="1"/>
    </row>
    <row r="353" spans="1:6" x14ac:dyDescent="0.3">
      <c r="A353" s="46" t="s">
        <v>153</v>
      </c>
      <c r="B353" s="31"/>
      <c r="C353" s="73"/>
      <c r="D353" s="22"/>
      <c r="E353" s="33"/>
      <c r="F353" s="68"/>
    </row>
    <row r="354" spans="1:6" ht="31.2" x14ac:dyDescent="0.3">
      <c r="A354" s="2" t="s">
        <v>167</v>
      </c>
      <c r="B354" s="49" t="s">
        <v>263</v>
      </c>
      <c r="C354" s="74"/>
      <c r="D354" s="22"/>
      <c r="E354" s="33"/>
      <c r="F354" s="141"/>
    </row>
    <row r="355" spans="1:6" x14ac:dyDescent="0.3">
      <c r="A355" s="75" t="s">
        <v>252</v>
      </c>
      <c r="B355" s="49" t="s">
        <v>264</v>
      </c>
      <c r="C355" s="74"/>
      <c r="D355" s="22"/>
      <c r="E355" s="33"/>
      <c r="F355" s="141"/>
    </row>
    <row r="356" spans="1:6" x14ac:dyDescent="0.3">
      <c r="A356" s="75" t="s">
        <v>254</v>
      </c>
      <c r="B356" s="49" t="s">
        <v>265</v>
      </c>
      <c r="C356" s="74"/>
      <c r="D356" s="104"/>
      <c r="E356" s="141"/>
      <c r="F356" s="141"/>
    </row>
    <row r="357" spans="1:6" x14ac:dyDescent="0.3">
      <c r="A357" s="75" t="s">
        <v>256</v>
      </c>
      <c r="B357" s="49" t="s">
        <v>266</v>
      </c>
      <c r="C357" s="74"/>
      <c r="D357" s="104"/>
      <c r="E357" s="141"/>
      <c r="F357" s="141"/>
    </row>
    <row r="358" spans="1:6" x14ac:dyDescent="0.3">
      <c r="A358" s="164" t="s">
        <v>19</v>
      </c>
      <c r="B358" s="77" t="s">
        <v>258</v>
      </c>
      <c r="C358" s="74"/>
      <c r="D358" s="30"/>
      <c r="E358" s="11"/>
      <c r="F358" s="11"/>
    </row>
    <row r="359" spans="1:6" x14ac:dyDescent="0.3">
      <c r="D359" s="120"/>
    </row>
    <row r="360" spans="1:6" x14ac:dyDescent="0.3">
      <c r="A360" s="166"/>
    </row>
    <row r="361" spans="1:6" ht="31.2" x14ac:dyDescent="0.3">
      <c r="A361" s="41" t="s">
        <v>267</v>
      </c>
      <c r="B361" s="72" t="s">
        <v>125</v>
      </c>
    </row>
    <row r="362" spans="1:6" x14ac:dyDescent="0.3">
      <c r="A362" s="3"/>
      <c r="B362" s="69"/>
      <c r="C362" s="9"/>
      <c r="D362" s="7"/>
      <c r="E362" s="7"/>
      <c r="F362" s="7"/>
    </row>
    <row r="363" spans="1:6" x14ac:dyDescent="0.3">
      <c r="A363" s="28" t="s">
        <v>14</v>
      </c>
      <c r="B363" s="1" t="s">
        <v>15</v>
      </c>
      <c r="C363" s="1" t="s">
        <v>16</v>
      </c>
      <c r="D363" s="32"/>
      <c r="E363" s="1"/>
      <c r="F363" s="1"/>
    </row>
    <row r="364" spans="1:6" x14ac:dyDescent="0.3">
      <c r="A364" s="46" t="s">
        <v>153</v>
      </c>
      <c r="B364" s="31"/>
      <c r="C364" s="73"/>
      <c r="D364" s="22"/>
      <c r="E364" s="33"/>
      <c r="F364" s="68"/>
    </row>
    <row r="365" spans="1:6" ht="31.2" x14ac:dyDescent="0.3">
      <c r="A365" s="2" t="s">
        <v>167</v>
      </c>
      <c r="B365" s="49" t="s">
        <v>268</v>
      </c>
      <c r="C365" s="74"/>
      <c r="D365" s="22"/>
      <c r="E365" s="33"/>
      <c r="F365" s="141"/>
    </row>
    <row r="366" spans="1:6" x14ac:dyDescent="0.3">
      <c r="A366" s="75" t="s">
        <v>252</v>
      </c>
      <c r="B366" s="49" t="s">
        <v>261</v>
      </c>
      <c r="C366" s="74"/>
      <c r="D366" s="22"/>
      <c r="E366" s="33"/>
      <c r="F366" s="141"/>
    </row>
    <row r="367" spans="1:6" x14ac:dyDescent="0.3">
      <c r="A367" s="75" t="s">
        <v>254</v>
      </c>
      <c r="B367" s="49" t="s">
        <v>269</v>
      </c>
      <c r="C367" s="74"/>
      <c r="D367" s="104"/>
      <c r="E367" s="33"/>
      <c r="F367" s="141"/>
    </row>
    <row r="368" spans="1:6" x14ac:dyDescent="0.3">
      <c r="A368" s="75" t="s">
        <v>256</v>
      </c>
      <c r="B368" s="49" t="s">
        <v>270</v>
      </c>
      <c r="C368" s="74"/>
      <c r="D368" s="104"/>
      <c r="E368" s="33"/>
      <c r="F368" s="141"/>
    </row>
    <row r="369" spans="1:6" x14ac:dyDescent="0.3">
      <c r="A369" s="164" t="s">
        <v>19</v>
      </c>
      <c r="B369" s="77" t="s">
        <v>258</v>
      </c>
      <c r="C369" s="74"/>
      <c r="D369" s="30"/>
      <c r="E369" s="11"/>
      <c r="F369" s="11"/>
    </row>
    <row r="370" spans="1:6" x14ac:dyDescent="0.3">
      <c r="D370" s="120"/>
    </row>
    <row r="371" spans="1:6" x14ac:dyDescent="0.3">
      <c r="A371" s="166"/>
    </row>
    <row r="372" spans="1:6" ht="31.2" x14ac:dyDescent="0.3">
      <c r="A372" s="41" t="s">
        <v>271</v>
      </c>
      <c r="B372" s="72" t="s">
        <v>159</v>
      </c>
    </row>
    <row r="373" spans="1:6" x14ac:dyDescent="0.3">
      <c r="A373" s="3"/>
      <c r="B373" s="69"/>
      <c r="C373" s="9"/>
      <c r="D373" s="7"/>
      <c r="E373" s="7"/>
      <c r="F373" s="7"/>
    </row>
    <row r="374" spans="1:6" x14ac:dyDescent="0.3">
      <c r="A374" s="28" t="s">
        <v>14</v>
      </c>
      <c r="B374" s="1" t="s">
        <v>15</v>
      </c>
      <c r="C374" s="1" t="s">
        <v>16</v>
      </c>
      <c r="D374" s="32"/>
      <c r="E374" s="1"/>
      <c r="F374" s="1"/>
    </row>
    <row r="375" spans="1:6" x14ac:dyDescent="0.3">
      <c r="A375" s="46" t="s">
        <v>153</v>
      </c>
      <c r="B375" s="31"/>
      <c r="C375" s="73"/>
      <c r="D375" s="22"/>
      <c r="E375" s="33"/>
      <c r="F375" s="68"/>
    </row>
    <row r="376" spans="1:6" ht="31.2" x14ac:dyDescent="0.3">
      <c r="A376" s="2" t="s">
        <v>167</v>
      </c>
      <c r="B376" s="49" t="s">
        <v>272</v>
      </c>
      <c r="C376" s="74"/>
      <c r="D376" s="22"/>
      <c r="E376" s="33"/>
      <c r="F376" s="141"/>
    </row>
    <row r="377" spans="1:6" x14ac:dyDescent="0.3">
      <c r="A377" s="75" t="s">
        <v>252</v>
      </c>
      <c r="B377" s="49" t="s">
        <v>261</v>
      </c>
      <c r="C377" s="74"/>
      <c r="D377" s="22"/>
      <c r="E377" s="33"/>
      <c r="F377" s="141"/>
    </row>
    <row r="378" spans="1:6" x14ac:dyDescent="0.3">
      <c r="A378" s="75" t="s">
        <v>254</v>
      </c>
      <c r="B378" s="49" t="s">
        <v>255</v>
      </c>
      <c r="C378" s="74"/>
      <c r="D378" s="104"/>
      <c r="E378" s="33"/>
      <c r="F378" s="141"/>
    </row>
    <row r="379" spans="1:6" x14ac:dyDescent="0.3">
      <c r="A379" s="75" t="s">
        <v>256</v>
      </c>
      <c r="B379" s="49" t="s">
        <v>257</v>
      </c>
      <c r="C379" s="74"/>
      <c r="D379" s="104"/>
      <c r="E379" s="141"/>
      <c r="F379" s="141"/>
    </row>
    <row r="380" spans="1:6" x14ac:dyDescent="0.3">
      <c r="A380" s="164" t="s">
        <v>19</v>
      </c>
      <c r="B380" s="77" t="s">
        <v>258</v>
      </c>
      <c r="C380" s="74"/>
      <c r="D380" s="30"/>
      <c r="E380" s="11"/>
      <c r="F380" s="11"/>
    </row>
    <row r="381" spans="1:6" x14ac:dyDescent="0.3">
      <c r="D381" s="120"/>
    </row>
    <row r="382" spans="1:6" x14ac:dyDescent="0.3">
      <c r="D382" s="106"/>
    </row>
    <row r="383" spans="1:6" x14ac:dyDescent="0.3">
      <c r="A383" s="40" t="s">
        <v>273</v>
      </c>
      <c r="B383" s="41" t="s">
        <v>274</v>
      </c>
    </row>
    <row r="384" spans="1:6" x14ac:dyDescent="0.3">
      <c r="A384" s="3"/>
      <c r="B384" s="69"/>
      <c r="C384" s="9"/>
      <c r="D384" s="23"/>
      <c r="E384" s="7"/>
      <c r="F384" s="7"/>
    </row>
    <row r="385" spans="1:6" x14ac:dyDescent="0.3">
      <c r="A385" s="172" t="s">
        <v>14</v>
      </c>
      <c r="B385" s="173" t="s">
        <v>15</v>
      </c>
      <c r="C385" s="1" t="s">
        <v>16</v>
      </c>
      <c r="D385" s="32"/>
      <c r="E385" s="1"/>
      <c r="F385" s="1"/>
    </row>
    <row r="386" spans="1:6" x14ac:dyDescent="0.3">
      <c r="A386" s="46" t="s">
        <v>210</v>
      </c>
      <c r="B386" s="80"/>
      <c r="C386" s="14"/>
      <c r="D386" s="22"/>
      <c r="E386" s="33"/>
      <c r="F386" s="11"/>
    </row>
    <row r="387" spans="1:6" x14ac:dyDescent="0.3">
      <c r="A387" s="49" t="s">
        <v>167</v>
      </c>
      <c r="B387" s="49" t="s">
        <v>275</v>
      </c>
      <c r="C387" s="174"/>
      <c r="D387" s="22"/>
      <c r="E387" s="33"/>
      <c r="F387" s="11"/>
    </row>
    <row r="388" spans="1:6" x14ac:dyDescent="0.3">
      <c r="A388" s="49" t="s">
        <v>276</v>
      </c>
      <c r="B388" s="49" t="s">
        <v>277</v>
      </c>
      <c r="C388" s="174"/>
      <c r="D388" s="22"/>
      <c r="E388" s="33"/>
      <c r="F388" s="11"/>
    </row>
    <row r="389" spans="1:6" x14ac:dyDescent="0.3">
      <c r="A389" s="49" t="s">
        <v>278</v>
      </c>
      <c r="B389" s="49" t="s">
        <v>279</v>
      </c>
      <c r="C389" s="174"/>
      <c r="D389" s="22"/>
      <c r="E389" s="33"/>
      <c r="F389" s="11"/>
    </row>
    <row r="390" spans="1:6" ht="62.4" x14ac:dyDescent="0.3">
      <c r="A390" s="175" t="s">
        <v>280</v>
      </c>
      <c r="B390" s="49" t="s">
        <v>281</v>
      </c>
      <c r="C390" s="174"/>
      <c r="D390" s="22"/>
      <c r="E390" s="33"/>
      <c r="F390" s="11"/>
    </row>
    <row r="391" spans="1:6" x14ac:dyDescent="0.3">
      <c r="A391" s="90" t="s">
        <v>282</v>
      </c>
      <c r="B391" s="176" t="s">
        <v>283</v>
      </c>
      <c r="C391" s="174"/>
      <c r="D391" s="22"/>
      <c r="E391" s="141"/>
      <c r="F391" s="11"/>
    </row>
    <row r="392" spans="1:6" x14ac:dyDescent="0.3">
      <c r="A392" s="90" t="s">
        <v>128</v>
      </c>
      <c r="B392" s="49" t="s">
        <v>284</v>
      </c>
      <c r="C392" s="174"/>
      <c r="D392" s="105"/>
      <c r="E392" s="141"/>
      <c r="F392" s="11"/>
    </row>
    <row r="393" spans="1:6" ht="62.4" x14ac:dyDescent="0.3">
      <c r="A393" s="47" t="s">
        <v>285</v>
      </c>
      <c r="B393" s="49" t="s">
        <v>286</v>
      </c>
      <c r="C393" s="174"/>
      <c r="D393" s="30"/>
      <c r="E393" s="11"/>
      <c r="F393" s="11"/>
    </row>
    <row r="394" spans="1:6" x14ac:dyDescent="0.3">
      <c r="A394" s="57" t="s">
        <v>19</v>
      </c>
      <c r="B394" s="49" t="s">
        <v>20</v>
      </c>
      <c r="C394" s="174"/>
      <c r="D394" s="30"/>
      <c r="E394" s="11"/>
      <c r="F394" s="11"/>
    </row>
    <row r="396" spans="1:6" x14ac:dyDescent="0.3">
      <c r="A396" s="3"/>
      <c r="B396" s="69"/>
      <c r="C396" s="9"/>
      <c r="D396" s="10"/>
    </row>
    <row r="397" spans="1:6" x14ac:dyDescent="0.3">
      <c r="A397" s="40" t="s">
        <v>287</v>
      </c>
      <c r="B397" s="41" t="s">
        <v>55</v>
      </c>
    </row>
    <row r="398" spans="1:6" x14ac:dyDescent="0.3">
      <c r="A398" s="177"/>
      <c r="D398" s="7"/>
      <c r="E398" s="7"/>
      <c r="F398" s="7"/>
    </row>
    <row r="399" spans="1:6" x14ac:dyDescent="0.3">
      <c r="A399" s="28" t="s">
        <v>14</v>
      </c>
      <c r="B399" s="1" t="s">
        <v>15</v>
      </c>
      <c r="C399" s="1" t="s">
        <v>16</v>
      </c>
      <c r="D399" s="32"/>
      <c r="E399" s="1"/>
      <c r="F399" s="1"/>
    </row>
    <row r="400" spans="1:6" x14ac:dyDescent="0.3">
      <c r="A400" s="2" t="s">
        <v>17</v>
      </c>
      <c r="B400" s="31"/>
      <c r="C400" s="14"/>
      <c r="D400" s="22"/>
      <c r="E400" s="33"/>
      <c r="F400" s="76"/>
    </row>
    <row r="401" spans="1:6" ht="31.2" x14ac:dyDescent="0.3">
      <c r="A401" s="91" t="s">
        <v>288</v>
      </c>
      <c r="B401" s="52" t="s">
        <v>289</v>
      </c>
      <c r="C401" s="92"/>
      <c r="D401" s="22"/>
      <c r="E401" s="33"/>
      <c r="F401" s="11"/>
    </row>
    <row r="402" spans="1:6" x14ac:dyDescent="0.3">
      <c r="A402" s="75" t="s">
        <v>290</v>
      </c>
      <c r="B402" s="116" t="s">
        <v>291</v>
      </c>
      <c r="C402" s="92"/>
      <c r="D402" s="22"/>
      <c r="E402" s="11"/>
      <c r="F402" s="22"/>
    </row>
    <row r="403" spans="1:6" x14ac:dyDescent="0.3">
      <c r="A403" s="91" t="s">
        <v>292</v>
      </c>
      <c r="B403" s="116" t="s">
        <v>293</v>
      </c>
      <c r="C403" s="92"/>
      <c r="D403" s="22"/>
      <c r="E403" s="11"/>
      <c r="F403" s="68"/>
    </row>
    <row r="404" spans="1:6" ht="46.8" x14ac:dyDescent="0.3">
      <c r="A404" s="91" t="s">
        <v>150</v>
      </c>
      <c r="B404" s="42" t="s">
        <v>294</v>
      </c>
      <c r="C404" s="92"/>
      <c r="D404" s="22"/>
      <c r="E404" s="11"/>
      <c r="F404" s="85"/>
    </row>
    <row r="405" spans="1:6" x14ac:dyDescent="0.3">
      <c r="A405" s="91" t="s">
        <v>295</v>
      </c>
      <c r="B405" s="42" t="s">
        <v>296</v>
      </c>
      <c r="C405" s="92"/>
      <c r="D405" s="44"/>
      <c r="E405" s="11"/>
      <c r="F405" s="85"/>
    </row>
    <row r="406" spans="1:6" x14ac:dyDescent="0.3">
      <c r="A406" s="91" t="s">
        <v>140</v>
      </c>
      <c r="B406" s="42" t="s">
        <v>297</v>
      </c>
      <c r="C406" s="92"/>
      <c r="D406" s="44"/>
      <c r="E406" s="11"/>
      <c r="F406" s="178"/>
    </row>
    <row r="407" spans="1:6" x14ac:dyDescent="0.3">
      <c r="A407" s="43" t="s">
        <v>19</v>
      </c>
      <c r="B407" s="52" t="s">
        <v>20</v>
      </c>
      <c r="C407" s="92"/>
      <c r="D407" s="44"/>
      <c r="E407" s="11"/>
      <c r="F407" s="84"/>
    </row>
    <row r="409" spans="1:6" x14ac:dyDescent="0.3">
      <c r="A409" s="179"/>
      <c r="B409" s="9"/>
      <c r="C409" s="9"/>
      <c r="D409" s="10"/>
    </row>
    <row r="410" spans="1:6" x14ac:dyDescent="0.3">
      <c r="A410" s="40" t="s">
        <v>298</v>
      </c>
      <c r="B410" s="41" t="s">
        <v>104</v>
      </c>
      <c r="C410" s="9"/>
      <c r="D410" s="10"/>
    </row>
    <row r="411" spans="1:6" x14ac:dyDescent="0.3">
      <c r="A411" s="3"/>
      <c r="B411" s="69"/>
      <c r="C411" s="9"/>
      <c r="D411" s="7"/>
      <c r="E411" s="7"/>
      <c r="F411" s="7"/>
    </row>
    <row r="412" spans="1:6" x14ac:dyDescent="0.3">
      <c r="A412" s="28" t="s">
        <v>14</v>
      </c>
      <c r="B412" s="1" t="s">
        <v>15</v>
      </c>
      <c r="C412" s="1" t="s">
        <v>16</v>
      </c>
      <c r="D412" s="32"/>
      <c r="E412" s="1"/>
      <c r="F412" s="1"/>
    </row>
    <row r="413" spans="1:6" x14ac:dyDescent="0.3">
      <c r="A413" s="2" t="s">
        <v>17</v>
      </c>
      <c r="B413" s="31"/>
      <c r="C413" s="14"/>
      <c r="D413" s="22"/>
      <c r="E413" s="33"/>
      <c r="F413" s="22"/>
    </row>
    <row r="414" spans="1:6" x14ac:dyDescent="0.3">
      <c r="A414" s="91" t="s">
        <v>299</v>
      </c>
      <c r="B414" s="180" t="s">
        <v>300</v>
      </c>
      <c r="C414" s="171"/>
      <c r="D414" s="106"/>
      <c r="E414" s="33"/>
      <c r="F414" s="126"/>
    </row>
    <row r="415" spans="1:6" x14ac:dyDescent="0.3">
      <c r="A415" s="91" t="s">
        <v>301</v>
      </c>
      <c r="B415" s="181" t="s">
        <v>302</v>
      </c>
      <c r="C415" s="171"/>
      <c r="D415" s="22"/>
      <c r="E415" s="33"/>
      <c r="F415" s="11"/>
    </row>
    <row r="416" spans="1:6" x14ac:dyDescent="0.3">
      <c r="A416" s="91" t="s">
        <v>303</v>
      </c>
      <c r="B416" s="77" t="s">
        <v>304</v>
      </c>
      <c r="C416" s="171"/>
      <c r="D416" s="182"/>
      <c r="E416" s="33"/>
      <c r="F416" s="11"/>
    </row>
    <row r="417" spans="1:6" ht="31.2" x14ac:dyDescent="0.3">
      <c r="A417" s="91" t="s">
        <v>305</v>
      </c>
      <c r="B417" s="75" t="s">
        <v>306</v>
      </c>
      <c r="C417" s="171"/>
      <c r="D417" s="44"/>
      <c r="E417" s="33"/>
      <c r="F417" s="11"/>
    </row>
    <row r="418" spans="1:6" ht="78" x14ac:dyDescent="0.3">
      <c r="A418" s="75" t="s">
        <v>285</v>
      </c>
      <c r="B418" s="75" t="s">
        <v>307</v>
      </c>
      <c r="C418" s="171"/>
      <c r="D418" s="22"/>
      <c r="E418" s="33"/>
      <c r="F418" s="11"/>
    </row>
    <row r="419" spans="1:6" ht="31.2" x14ac:dyDescent="0.3">
      <c r="A419" s="91" t="s">
        <v>308</v>
      </c>
      <c r="B419" s="75" t="s">
        <v>309</v>
      </c>
      <c r="C419" s="171"/>
      <c r="D419" s="30"/>
      <c r="E419" s="33"/>
      <c r="F419" s="11"/>
    </row>
    <row r="420" spans="1:6" x14ac:dyDescent="0.3">
      <c r="A420" s="164" t="s">
        <v>31</v>
      </c>
      <c r="B420" s="183" t="s">
        <v>310</v>
      </c>
      <c r="C420" s="171"/>
      <c r="D420" s="30"/>
      <c r="E420" s="11"/>
      <c r="F420" s="11"/>
    </row>
    <row r="421" spans="1:6" x14ac:dyDescent="0.3">
      <c r="A421" s="164" t="s">
        <v>19</v>
      </c>
      <c r="B421" s="52" t="s">
        <v>50</v>
      </c>
      <c r="C421" s="171"/>
      <c r="D421" s="44"/>
      <c r="E421" s="11"/>
      <c r="F421" s="11"/>
    </row>
    <row r="422" spans="1:6" x14ac:dyDescent="0.3">
      <c r="A422" s="53"/>
      <c r="B422" s="184"/>
      <c r="C422" s="9"/>
      <c r="D422" s="10"/>
    </row>
    <row r="423" spans="1:6" x14ac:dyDescent="0.3">
      <c r="A423" s="3"/>
      <c r="B423" s="69"/>
      <c r="C423" s="9"/>
      <c r="D423" s="10"/>
    </row>
    <row r="424" spans="1:6" x14ac:dyDescent="0.3">
      <c r="A424" s="40" t="s">
        <v>311</v>
      </c>
      <c r="B424" s="41" t="s">
        <v>54</v>
      </c>
      <c r="C424" s="9"/>
      <c r="D424" s="10"/>
    </row>
    <row r="425" spans="1:6" x14ac:dyDescent="0.3">
      <c r="A425" s="3"/>
      <c r="B425" s="69"/>
      <c r="C425" s="9"/>
      <c r="D425" s="7"/>
      <c r="E425" s="7"/>
      <c r="F425" s="7"/>
    </row>
    <row r="426" spans="1:6" x14ac:dyDescent="0.3">
      <c r="A426" s="28" t="s">
        <v>14</v>
      </c>
      <c r="B426" s="1" t="s">
        <v>15</v>
      </c>
      <c r="C426" s="1" t="s">
        <v>16</v>
      </c>
      <c r="D426" s="32"/>
      <c r="E426" s="1"/>
      <c r="F426" s="1"/>
    </row>
    <row r="427" spans="1:6" x14ac:dyDescent="0.3">
      <c r="A427" s="2" t="s">
        <v>17</v>
      </c>
      <c r="B427" s="31"/>
      <c r="C427" s="14"/>
      <c r="D427" s="22"/>
      <c r="E427" s="33"/>
      <c r="F427" s="11"/>
    </row>
    <row r="428" spans="1:6" x14ac:dyDescent="0.3">
      <c r="A428" s="2" t="s">
        <v>312</v>
      </c>
      <c r="B428" s="185" t="s">
        <v>313</v>
      </c>
      <c r="C428" s="171"/>
      <c r="D428" s="22"/>
      <c r="E428" s="33"/>
      <c r="F428" s="11"/>
    </row>
    <row r="429" spans="1:6" x14ac:dyDescent="0.3">
      <c r="A429" s="2" t="s">
        <v>314</v>
      </c>
      <c r="B429" s="185" t="s">
        <v>315</v>
      </c>
      <c r="C429" s="171"/>
      <c r="D429" s="22"/>
      <c r="E429" s="33"/>
      <c r="F429" s="11"/>
    </row>
    <row r="430" spans="1:6" x14ac:dyDescent="0.3">
      <c r="A430" s="91" t="s">
        <v>299</v>
      </c>
      <c r="B430" s="185" t="s">
        <v>316</v>
      </c>
      <c r="C430" s="171"/>
      <c r="D430" s="22"/>
      <c r="E430" s="33"/>
      <c r="F430" s="11"/>
    </row>
    <row r="431" spans="1:6" x14ac:dyDescent="0.3">
      <c r="A431" s="2" t="s">
        <v>317</v>
      </c>
      <c r="B431" s="185" t="s">
        <v>318</v>
      </c>
      <c r="C431" s="171"/>
      <c r="D431" s="22"/>
      <c r="E431" s="33"/>
      <c r="F431" s="11"/>
    </row>
    <row r="432" spans="1:6" ht="31.2" x14ac:dyDescent="0.3">
      <c r="A432" s="75" t="s">
        <v>319</v>
      </c>
      <c r="B432" s="75" t="s">
        <v>320</v>
      </c>
      <c r="C432" s="92"/>
      <c r="D432" s="50"/>
      <c r="E432" s="33"/>
      <c r="F432" s="11"/>
    </row>
    <row r="433" spans="1:6" x14ac:dyDescent="0.3">
      <c r="A433" s="75" t="s">
        <v>321</v>
      </c>
      <c r="B433" s="75" t="s">
        <v>322</v>
      </c>
      <c r="C433" s="92"/>
      <c r="D433" s="50"/>
      <c r="E433" s="33"/>
      <c r="F433" s="11"/>
    </row>
    <row r="434" spans="1:6" x14ac:dyDescent="0.3">
      <c r="A434" s="91" t="s">
        <v>56</v>
      </c>
      <c r="B434" s="186" t="s">
        <v>323</v>
      </c>
      <c r="C434" s="187"/>
      <c r="D434" s="50"/>
      <c r="E434" s="188"/>
      <c r="F434" s="11"/>
    </row>
    <row r="435" spans="1:6" x14ac:dyDescent="0.3">
      <c r="A435" s="75" t="s">
        <v>31</v>
      </c>
      <c r="B435" s="75" t="s">
        <v>324</v>
      </c>
      <c r="C435" s="92"/>
      <c r="D435" s="189"/>
      <c r="E435" s="68"/>
      <c r="F435" s="11"/>
    </row>
    <row r="436" spans="1:6" x14ac:dyDescent="0.3">
      <c r="A436" s="43" t="s">
        <v>19</v>
      </c>
      <c r="B436" s="52" t="s">
        <v>20</v>
      </c>
      <c r="C436" s="190"/>
      <c r="D436" s="30"/>
      <c r="E436" s="11"/>
      <c r="F436" s="11"/>
    </row>
    <row r="437" spans="1:6" x14ac:dyDescent="0.3">
      <c r="A437" s="3"/>
      <c r="B437" s="69"/>
      <c r="C437" s="9"/>
      <c r="D437" s="10"/>
    </row>
    <row r="439" spans="1:6" x14ac:dyDescent="0.3">
      <c r="A439" s="40" t="s">
        <v>325</v>
      </c>
      <c r="B439" s="41" t="s">
        <v>54</v>
      </c>
    </row>
    <row r="440" spans="1:6" x14ac:dyDescent="0.3">
      <c r="A440" s="78"/>
      <c r="B440" s="79"/>
      <c r="D440" s="23"/>
      <c r="E440" s="7"/>
      <c r="F440" s="7"/>
    </row>
    <row r="441" spans="1:6" x14ac:dyDescent="0.3">
      <c r="A441" s="191" t="s">
        <v>14</v>
      </c>
      <c r="B441" s="173" t="s">
        <v>15</v>
      </c>
      <c r="C441" s="1" t="s">
        <v>16</v>
      </c>
      <c r="D441" s="32"/>
      <c r="E441" s="1"/>
      <c r="F441" s="1"/>
    </row>
    <row r="442" spans="1:6" x14ac:dyDescent="0.3">
      <c r="A442" s="2" t="s">
        <v>17</v>
      </c>
      <c r="B442" s="80"/>
      <c r="C442" s="14"/>
      <c r="D442" s="22"/>
      <c r="E442" s="33"/>
      <c r="F442" s="76"/>
    </row>
    <row r="443" spans="1:6" x14ac:dyDescent="0.3">
      <c r="A443" s="46" t="s">
        <v>326</v>
      </c>
      <c r="B443" s="46" t="s">
        <v>327</v>
      </c>
      <c r="C443" s="192"/>
      <c r="D443" s="22"/>
      <c r="E443" s="33"/>
      <c r="F443" s="76"/>
    </row>
    <row r="444" spans="1:6" x14ac:dyDescent="0.3">
      <c r="A444" s="193" t="s">
        <v>328</v>
      </c>
      <c r="B444" s="194" t="s">
        <v>329</v>
      </c>
      <c r="C444" s="192"/>
      <c r="D444" s="22"/>
      <c r="E444" s="87"/>
      <c r="F444" s="22"/>
    </row>
    <row r="445" spans="1:6" x14ac:dyDescent="0.3">
      <c r="A445" s="193" t="s">
        <v>330</v>
      </c>
      <c r="B445" s="194" t="s">
        <v>331</v>
      </c>
      <c r="C445" s="192"/>
      <c r="D445" s="22"/>
      <c r="E445" s="33"/>
      <c r="F445" s="22"/>
    </row>
    <row r="446" spans="1:6" x14ac:dyDescent="0.3">
      <c r="A446" s="193" t="s">
        <v>332</v>
      </c>
      <c r="B446" s="194" t="s">
        <v>333</v>
      </c>
      <c r="C446" s="192"/>
      <c r="D446" s="22"/>
      <c r="E446" s="33"/>
      <c r="F446" s="22"/>
    </row>
    <row r="447" spans="1:6" x14ac:dyDescent="0.3">
      <c r="A447" s="46" t="s">
        <v>334</v>
      </c>
      <c r="B447" s="49" t="s">
        <v>335</v>
      </c>
      <c r="C447" s="192"/>
      <c r="D447" s="22"/>
      <c r="E447" s="33"/>
      <c r="F447" s="11"/>
    </row>
    <row r="448" spans="1:6" x14ac:dyDescent="0.3">
      <c r="A448" s="46" t="s">
        <v>336</v>
      </c>
      <c r="B448" s="49" t="s">
        <v>337</v>
      </c>
      <c r="C448" s="195"/>
      <c r="D448" s="22"/>
      <c r="E448" s="33"/>
      <c r="F448" s="22"/>
    </row>
    <row r="449" spans="1:6" ht="31.2" x14ac:dyDescent="0.3">
      <c r="A449" s="57" t="s">
        <v>128</v>
      </c>
      <c r="B449" s="49" t="s">
        <v>338</v>
      </c>
      <c r="C449" s="48"/>
      <c r="D449" s="22"/>
      <c r="E449" s="196"/>
      <c r="F449" s="11"/>
    </row>
    <row r="450" spans="1:6" x14ac:dyDescent="0.3">
      <c r="A450" s="197" t="s">
        <v>339</v>
      </c>
      <c r="B450" s="170" t="s">
        <v>340</v>
      </c>
      <c r="C450" s="48"/>
      <c r="D450" s="22"/>
      <c r="E450" s="76"/>
      <c r="F450" s="85"/>
    </row>
    <row r="451" spans="1:6" ht="64.8" x14ac:dyDescent="0.3">
      <c r="A451" s="197" t="s">
        <v>185</v>
      </c>
      <c r="B451" s="170" t="s">
        <v>341</v>
      </c>
      <c r="C451" s="48"/>
      <c r="D451" s="44"/>
      <c r="E451" s="33"/>
      <c r="F451" s="85"/>
    </row>
    <row r="452" spans="1:6" ht="62.4" x14ac:dyDescent="0.3">
      <c r="A452" s="164" t="s">
        <v>150</v>
      </c>
      <c r="B452" s="183" t="s">
        <v>342</v>
      </c>
      <c r="C452" s="198"/>
      <c r="D452" s="178"/>
      <c r="E452" s="33"/>
      <c r="F452" s="178"/>
    </row>
    <row r="453" spans="1:6" x14ac:dyDescent="0.3">
      <c r="A453" s="164" t="s">
        <v>19</v>
      </c>
      <c r="B453" s="185" t="s">
        <v>20</v>
      </c>
      <c r="C453" s="174"/>
      <c r="D453" s="44"/>
      <c r="E453" s="76"/>
      <c r="F453" s="178"/>
    </row>
    <row r="455" spans="1:6" x14ac:dyDescent="0.3">
      <c r="A455" s="3"/>
      <c r="B455" s="69"/>
      <c r="C455" s="9"/>
    </row>
    <row r="456" spans="1:6" x14ac:dyDescent="0.3">
      <c r="A456" s="40" t="s">
        <v>343</v>
      </c>
      <c r="B456" s="41" t="s">
        <v>55</v>
      </c>
    </row>
    <row r="457" spans="1:6" x14ac:dyDescent="0.3">
      <c r="A457" s="78"/>
      <c r="B457" s="79"/>
      <c r="D457" s="23"/>
      <c r="E457" s="7"/>
      <c r="F457" s="7"/>
    </row>
    <row r="458" spans="1:6" x14ac:dyDescent="0.3">
      <c r="A458" s="191" t="s">
        <v>14</v>
      </c>
      <c r="B458" s="173" t="s">
        <v>15</v>
      </c>
      <c r="C458" s="1" t="s">
        <v>16</v>
      </c>
      <c r="D458" s="32"/>
      <c r="E458" s="1"/>
      <c r="F458" s="1"/>
    </row>
    <row r="459" spans="1:6" x14ac:dyDescent="0.3">
      <c r="A459" s="2" t="s">
        <v>17</v>
      </c>
      <c r="B459" s="80"/>
      <c r="C459" s="14"/>
      <c r="D459" s="22"/>
      <c r="E459" s="33"/>
      <c r="F459" s="76"/>
    </row>
    <row r="460" spans="1:6" x14ac:dyDescent="0.3">
      <c r="A460" s="46" t="s">
        <v>326</v>
      </c>
      <c r="B460" s="46" t="s">
        <v>327</v>
      </c>
      <c r="C460" s="192"/>
      <c r="D460" s="22"/>
      <c r="E460" s="33"/>
      <c r="F460" s="76"/>
    </row>
    <row r="461" spans="1:6" x14ac:dyDescent="0.3">
      <c r="A461" s="193" t="s">
        <v>328</v>
      </c>
      <c r="B461" s="194" t="s">
        <v>329</v>
      </c>
      <c r="C461" s="192"/>
      <c r="D461" s="22"/>
      <c r="E461" s="33"/>
      <c r="F461" s="76"/>
    </row>
    <row r="462" spans="1:6" x14ac:dyDescent="0.3">
      <c r="A462" s="193" t="s">
        <v>330</v>
      </c>
      <c r="B462" s="194" t="s">
        <v>344</v>
      </c>
      <c r="C462" s="192"/>
      <c r="D462" s="68"/>
      <c r="E462" s="33"/>
      <c r="F462" s="76"/>
    </row>
    <row r="463" spans="1:6" x14ac:dyDescent="0.3">
      <c r="A463" s="199" t="s">
        <v>332</v>
      </c>
      <c r="B463" s="194" t="s">
        <v>333</v>
      </c>
      <c r="C463" s="192"/>
      <c r="D463" s="68"/>
      <c r="E463" s="76"/>
      <c r="F463" s="22"/>
    </row>
    <row r="464" spans="1:6" x14ac:dyDescent="0.3">
      <c r="A464" s="200" t="s">
        <v>334</v>
      </c>
      <c r="B464" s="49" t="s">
        <v>345</v>
      </c>
      <c r="C464" s="192"/>
      <c r="D464" s="22"/>
      <c r="E464" s="33"/>
      <c r="F464" s="11"/>
    </row>
    <row r="465" spans="1:6" x14ac:dyDescent="0.3">
      <c r="A465" s="200" t="s">
        <v>336</v>
      </c>
      <c r="B465" s="49" t="s">
        <v>346</v>
      </c>
      <c r="C465" s="195"/>
      <c r="D465" s="22"/>
      <c r="E465" s="76"/>
      <c r="F465" s="22"/>
    </row>
    <row r="466" spans="1:6" ht="46.8" x14ac:dyDescent="0.3">
      <c r="A466" s="201" t="s">
        <v>128</v>
      </c>
      <c r="B466" s="49" t="s">
        <v>384</v>
      </c>
      <c r="C466" s="48"/>
      <c r="D466" s="120"/>
      <c r="E466" s="33"/>
      <c r="F466" s="11"/>
    </row>
    <row r="467" spans="1:6" x14ac:dyDescent="0.3">
      <c r="A467" s="197" t="s">
        <v>339</v>
      </c>
      <c r="B467" s="170" t="s">
        <v>340</v>
      </c>
      <c r="C467" s="48"/>
      <c r="D467" s="22"/>
      <c r="E467" s="76"/>
      <c r="F467" s="84"/>
    </row>
    <row r="468" spans="1:6" ht="64.8" x14ac:dyDescent="0.3">
      <c r="A468" s="197" t="s">
        <v>185</v>
      </c>
      <c r="B468" s="170" t="s">
        <v>341</v>
      </c>
      <c r="C468" s="48"/>
      <c r="D468" s="44"/>
      <c r="E468" s="11"/>
      <c r="F468" s="11"/>
    </row>
    <row r="469" spans="1:6" ht="62.4" x14ac:dyDescent="0.3">
      <c r="A469" s="202" t="s">
        <v>150</v>
      </c>
      <c r="B469" s="183" t="s">
        <v>342</v>
      </c>
      <c r="C469" s="198"/>
      <c r="D469" s="178"/>
      <c r="E469" s="11"/>
      <c r="F469" s="11"/>
    </row>
    <row r="470" spans="1:6" x14ac:dyDescent="0.3">
      <c r="A470" s="206" t="s">
        <v>68</v>
      </c>
      <c r="B470" s="58" t="s">
        <v>385</v>
      </c>
      <c r="C470" s="198"/>
      <c r="D470" s="178"/>
      <c r="E470" s="11"/>
      <c r="F470" s="11"/>
    </row>
    <row r="471" spans="1:6" x14ac:dyDescent="0.3">
      <c r="A471" s="203" t="s">
        <v>19</v>
      </c>
      <c r="B471" s="185" t="s">
        <v>20</v>
      </c>
      <c r="C471" s="174"/>
      <c r="D471" s="44"/>
      <c r="E471" s="11"/>
      <c r="F471" s="11"/>
    </row>
    <row r="473" spans="1:6" x14ac:dyDescent="0.3">
      <c r="A473" s="3"/>
      <c r="B473" s="69"/>
      <c r="C473" s="9"/>
    </row>
    <row r="474" spans="1:6" x14ac:dyDescent="0.3">
      <c r="A474" s="40" t="s">
        <v>348</v>
      </c>
      <c r="B474" s="41" t="s">
        <v>54</v>
      </c>
    </row>
    <row r="475" spans="1:6" x14ac:dyDescent="0.3">
      <c r="A475" s="78"/>
      <c r="B475" s="79"/>
      <c r="D475" s="23"/>
      <c r="E475" s="7"/>
      <c r="F475" s="7"/>
    </row>
    <row r="476" spans="1:6" x14ac:dyDescent="0.3">
      <c r="A476" s="191" t="s">
        <v>14</v>
      </c>
      <c r="B476" s="173" t="s">
        <v>15</v>
      </c>
      <c r="C476" s="1" t="s">
        <v>16</v>
      </c>
      <c r="D476" s="32"/>
      <c r="E476" s="1"/>
      <c r="F476" s="1"/>
    </row>
    <row r="477" spans="1:6" x14ac:dyDescent="0.3">
      <c r="A477" s="2" t="s">
        <v>17</v>
      </c>
      <c r="B477" s="80"/>
      <c r="C477" s="14"/>
      <c r="D477" s="22"/>
      <c r="E477" s="33"/>
      <c r="F477" s="76"/>
    </row>
    <row r="478" spans="1:6" x14ac:dyDescent="0.3">
      <c r="A478" s="46" t="s">
        <v>326</v>
      </c>
      <c r="B478" s="46" t="s">
        <v>327</v>
      </c>
      <c r="C478" s="192"/>
      <c r="D478" s="22"/>
      <c r="E478" s="33"/>
      <c r="F478" s="76"/>
    </row>
    <row r="479" spans="1:6" x14ac:dyDescent="0.3">
      <c r="A479" s="193" t="s">
        <v>328</v>
      </c>
      <c r="B479" s="194" t="s">
        <v>329</v>
      </c>
      <c r="C479" s="192"/>
      <c r="D479" s="22"/>
      <c r="E479" s="33"/>
      <c r="F479" s="76"/>
    </row>
    <row r="480" spans="1:6" x14ac:dyDescent="0.3">
      <c r="A480" s="193" t="s">
        <v>330</v>
      </c>
      <c r="B480" s="194" t="s">
        <v>331</v>
      </c>
      <c r="C480" s="192"/>
      <c r="D480" s="22"/>
      <c r="E480" s="33"/>
      <c r="F480" s="76"/>
    </row>
    <row r="481" spans="1:6" x14ac:dyDescent="0.3">
      <c r="A481" s="199" t="s">
        <v>332</v>
      </c>
      <c r="B481" s="194" t="s">
        <v>349</v>
      </c>
      <c r="C481" s="192"/>
      <c r="D481" s="22"/>
      <c r="E481" s="33"/>
      <c r="F481" s="22"/>
    </row>
    <row r="482" spans="1:6" x14ac:dyDescent="0.3">
      <c r="A482" s="200" t="s">
        <v>334</v>
      </c>
      <c r="B482" s="49" t="s">
        <v>350</v>
      </c>
      <c r="C482" s="192"/>
      <c r="D482" s="22"/>
      <c r="E482" s="33"/>
      <c r="F482" s="11"/>
    </row>
    <row r="483" spans="1:6" x14ac:dyDescent="0.3">
      <c r="A483" s="200" t="s">
        <v>336</v>
      </c>
      <c r="B483" s="49" t="s">
        <v>337</v>
      </c>
      <c r="C483" s="195"/>
      <c r="D483" s="22"/>
      <c r="E483" s="33"/>
      <c r="F483" s="22"/>
    </row>
    <row r="484" spans="1:6" ht="31.2" x14ac:dyDescent="0.3">
      <c r="A484" s="201" t="s">
        <v>128</v>
      </c>
      <c r="B484" s="49" t="s">
        <v>347</v>
      </c>
      <c r="C484" s="48"/>
      <c r="D484" s="120"/>
      <c r="E484" s="33"/>
      <c r="F484" s="11"/>
    </row>
    <row r="485" spans="1:6" x14ac:dyDescent="0.3">
      <c r="A485" s="197" t="s">
        <v>339</v>
      </c>
      <c r="B485" s="170" t="s">
        <v>386</v>
      </c>
      <c r="C485" s="48"/>
      <c r="D485" s="22"/>
      <c r="E485" s="76"/>
      <c r="F485" s="84"/>
    </row>
    <row r="486" spans="1:6" ht="46.8" x14ac:dyDescent="0.3">
      <c r="A486" s="197" t="s">
        <v>185</v>
      </c>
      <c r="B486" s="170" t="s">
        <v>387</v>
      </c>
      <c r="C486" s="48"/>
      <c r="D486" s="44"/>
      <c r="E486" s="11"/>
      <c r="F486" s="11"/>
    </row>
    <row r="487" spans="1:6" ht="62.4" x14ac:dyDescent="0.3">
      <c r="A487" s="202" t="s">
        <v>150</v>
      </c>
      <c r="B487" s="183" t="s">
        <v>342</v>
      </c>
      <c r="C487" s="198"/>
      <c r="D487" s="178"/>
      <c r="E487" s="11"/>
      <c r="F487" s="11"/>
    </row>
    <row r="488" spans="1:6" x14ac:dyDescent="0.3">
      <c r="A488" s="203" t="s">
        <v>19</v>
      </c>
      <c r="B488" s="185" t="s">
        <v>20</v>
      </c>
      <c r="C488" s="174"/>
      <c r="D488" s="44"/>
      <c r="E488" s="11"/>
      <c r="F488" s="11"/>
    </row>
    <row r="490" spans="1:6" x14ac:dyDescent="0.3">
      <c r="A490" s="3"/>
      <c r="B490" s="69"/>
      <c r="C490" s="9"/>
    </row>
    <row r="491" spans="1:6" x14ac:dyDescent="0.3">
      <c r="A491" s="40" t="s">
        <v>351</v>
      </c>
      <c r="B491" s="41" t="s">
        <v>55</v>
      </c>
    </row>
    <row r="492" spans="1:6" x14ac:dyDescent="0.3">
      <c r="A492" s="78"/>
      <c r="B492" s="79"/>
      <c r="D492" s="23"/>
      <c r="E492" s="7"/>
      <c r="F492" s="7"/>
    </row>
    <row r="493" spans="1:6" x14ac:dyDescent="0.3">
      <c r="A493" s="191" t="s">
        <v>14</v>
      </c>
      <c r="B493" s="173" t="s">
        <v>15</v>
      </c>
      <c r="C493" s="1" t="s">
        <v>16</v>
      </c>
      <c r="D493" s="32"/>
      <c r="E493" s="1"/>
      <c r="F493" s="1"/>
    </row>
    <row r="494" spans="1:6" x14ac:dyDescent="0.3">
      <c r="A494" s="2" t="s">
        <v>17</v>
      </c>
      <c r="B494" s="80"/>
      <c r="C494" s="14"/>
      <c r="D494" s="22"/>
      <c r="E494" s="33"/>
      <c r="F494" s="76"/>
    </row>
    <row r="495" spans="1:6" x14ac:dyDescent="0.3">
      <c r="A495" s="46" t="s">
        <v>326</v>
      </c>
      <c r="B495" s="46" t="s">
        <v>327</v>
      </c>
      <c r="C495" s="192"/>
      <c r="D495" s="22"/>
      <c r="E495" s="33"/>
      <c r="F495" s="76"/>
    </row>
    <row r="496" spans="1:6" x14ac:dyDescent="0.3">
      <c r="A496" s="193" t="s">
        <v>328</v>
      </c>
      <c r="B496" s="194" t="s">
        <v>352</v>
      </c>
      <c r="C496" s="192"/>
      <c r="D496" s="22"/>
      <c r="E496" s="33"/>
      <c r="F496" s="76"/>
    </row>
    <row r="497" spans="1:6" x14ac:dyDescent="0.3">
      <c r="A497" s="193" t="s">
        <v>330</v>
      </c>
      <c r="B497" s="194" t="s">
        <v>331</v>
      </c>
      <c r="C497" s="192"/>
      <c r="D497" s="22"/>
      <c r="E497" s="33"/>
      <c r="F497" s="76"/>
    </row>
    <row r="498" spans="1:6" x14ac:dyDescent="0.3">
      <c r="A498" s="204" t="s">
        <v>332</v>
      </c>
      <c r="B498" s="194" t="s">
        <v>353</v>
      </c>
      <c r="C498" s="192"/>
      <c r="D498" s="22"/>
      <c r="E498" s="76"/>
      <c r="F498" s="22"/>
    </row>
    <row r="499" spans="1:6" x14ac:dyDescent="0.3">
      <c r="A499" s="200" t="s">
        <v>334</v>
      </c>
      <c r="B499" s="49" t="s">
        <v>335</v>
      </c>
      <c r="C499" s="192"/>
      <c r="D499" s="22"/>
      <c r="E499" s="33"/>
      <c r="F499" s="11"/>
    </row>
    <row r="500" spans="1:6" x14ac:dyDescent="0.3">
      <c r="A500" s="200" t="s">
        <v>336</v>
      </c>
      <c r="B500" s="49" t="s">
        <v>354</v>
      </c>
      <c r="C500" s="195"/>
      <c r="D500" s="22"/>
      <c r="E500" s="76"/>
      <c r="F500" s="22"/>
    </row>
    <row r="501" spans="1:6" ht="31.2" x14ac:dyDescent="0.3">
      <c r="A501" s="201" t="s">
        <v>128</v>
      </c>
      <c r="B501" s="49" t="s">
        <v>347</v>
      </c>
      <c r="C501" s="48"/>
      <c r="D501" s="120"/>
      <c r="E501" s="33"/>
      <c r="F501" s="11"/>
    </row>
    <row r="502" spans="1:6" x14ac:dyDescent="0.3">
      <c r="A502" s="197" t="s">
        <v>339</v>
      </c>
      <c r="B502" s="170" t="s">
        <v>340</v>
      </c>
      <c r="C502" s="48"/>
      <c r="D502" s="22"/>
      <c r="E502" s="76"/>
      <c r="F502" s="84"/>
    </row>
    <row r="503" spans="1:6" ht="46.8" x14ac:dyDescent="0.3">
      <c r="A503" s="197" t="s">
        <v>185</v>
      </c>
      <c r="B503" s="170" t="s">
        <v>355</v>
      </c>
      <c r="C503" s="48"/>
      <c r="D503" s="44"/>
      <c r="E503" s="11"/>
      <c r="F503" s="11"/>
    </row>
    <row r="504" spans="1:6" ht="46.8" x14ac:dyDescent="0.3">
      <c r="A504" s="202" t="s">
        <v>150</v>
      </c>
      <c r="B504" s="183" t="s">
        <v>356</v>
      </c>
      <c r="C504" s="198"/>
      <c r="D504" s="178"/>
      <c r="E504" s="11"/>
      <c r="F504" s="11"/>
    </row>
    <row r="505" spans="1:6" x14ac:dyDescent="0.3">
      <c r="A505" s="203" t="s">
        <v>19</v>
      </c>
      <c r="B505" s="185" t="s">
        <v>20</v>
      </c>
      <c r="C505" s="174"/>
      <c r="D505" s="44"/>
      <c r="E505" s="11"/>
      <c r="F505" s="11"/>
    </row>
    <row r="507" spans="1:6" x14ac:dyDescent="0.3">
      <c r="A507" s="166"/>
      <c r="B507" s="205"/>
    </row>
    <row r="508" spans="1:6" x14ac:dyDescent="0.3">
      <c r="A508" s="41" t="s">
        <v>357</v>
      </c>
      <c r="B508" s="41" t="s">
        <v>131</v>
      </c>
    </row>
    <row r="509" spans="1:6" x14ac:dyDescent="0.3">
      <c r="B509" s="205"/>
    </row>
    <row r="510" spans="1:6" x14ac:dyDescent="0.3">
      <c r="A510" s="28" t="s">
        <v>14</v>
      </c>
      <c r="B510" s="1" t="s">
        <v>15</v>
      </c>
      <c r="C510" s="1" t="s">
        <v>16</v>
      </c>
      <c r="D510" s="32"/>
      <c r="E510" s="1"/>
      <c r="F510" s="1"/>
    </row>
    <row r="511" spans="1:6" x14ac:dyDescent="0.3">
      <c r="A511" s="46" t="s">
        <v>153</v>
      </c>
      <c r="B511" s="57"/>
      <c r="C511" s="14"/>
      <c r="D511" s="22"/>
      <c r="E511" s="33"/>
      <c r="F511" s="139"/>
    </row>
    <row r="512" spans="1:6" ht="31.2" x14ac:dyDescent="0.3">
      <c r="A512" s="170" t="s">
        <v>167</v>
      </c>
      <c r="B512" s="58" t="s">
        <v>358</v>
      </c>
      <c r="C512" s="48"/>
      <c r="D512" s="22"/>
      <c r="E512" s="33"/>
      <c r="F512" s="139"/>
    </row>
    <row r="513" spans="1:6" x14ac:dyDescent="0.3">
      <c r="A513" s="164" t="s">
        <v>359</v>
      </c>
      <c r="B513" s="58" t="s">
        <v>360</v>
      </c>
      <c r="C513" s="48"/>
      <c r="D513" s="22"/>
      <c r="E513" s="33"/>
      <c r="F513" s="141"/>
    </row>
    <row r="514" spans="1:6" x14ac:dyDescent="0.3">
      <c r="A514" s="164" t="s">
        <v>361</v>
      </c>
      <c r="B514" s="58" t="s">
        <v>362</v>
      </c>
      <c r="C514" s="48"/>
      <c r="D514" s="22"/>
      <c r="E514" s="33"/>
      <c r="F514" s="141"/>
    </row>
    <row r="515" spans="1:6" x14ac:dyDescent="0.3">
      <c r="A515" s="170" t="s">
        <v>363</v>
      </c>
      <c r="B515" s="58" t="s">
        <v>364</v>
      </c>
      <c r="C515" s="48"/>
      <c r="D515" s="22"/>
      <c r="E515" s="141"/>
      <c r="F515" s="141"/>
    </row>
    <row r="516" spans="1:6" x14ac:dyDescent="0.3">
      <c r="A516" s="170" t="s">
        <v>365</v>
      </c>
      <c r="B516" s="58" t="s">
        <v>366</v>
      </c>
      <c r="C516" s="48"/>
      <c r="D516" s="22"/>
      <c r="E516" s="141"/>
      <c r="F516" s="141"/>
    </row>
    <row r="517" spans="1:6" x14ac:dyDescent="0.3">
      <c r="A517" s="170" t="s">
        <v>367</v>
      </c>
      <c r="B517" s="58" t="s">
        <v>368</v>
      </c>
      <c r="C517" s="48"/>
      <c r="D517" s="22"/>
      <c r="E517" s="141"/>
      <c r="F517" s="141"/>
    </row>
    <row r="518" spans="1:6" x14ac:dyDescent="0.3">
      <c r="A518" s="170" t="s">
        <v>369</v>
      </c>
      <c r="B518" s="58" t="s">
        <v>370</v>
      </c>
      <c r="C518" s="48"/>
      <c r="D518" s="22"/>
      <c r="E518" s="141"/>
      <c r="F518" s="141"/>
    </row>
    <row r="519" spans="1:6" x14ac:dyDescent="0.3">
      <c r="A519" s="164" t="s">
        <v>19</v>
      </c>
      <c r="B519" s="52" t="s">
        <v>371</v>
      </c>
      <c r="C519" s="48"/>
      <c r="D519" s="22"/>
      <c r="E519" s="141"/>
      <c r="F519" s="141"/>
    </row>
    <row r="521" spans="1:6" x14ac:dyDescent="0.3">
      <c r="A521" s="166"/>
      <c r="B521" s="205"/>
    </row>
    <row r="522" spans="1:6" x14ac:dyDescent="0.3">
      <c r="A522" s="41" t="s">
        <v>372</v>
      </c>
      <c r="B522" s="41" t="s">
        <v>113</v>
      </c>
    </row>
    <row r="523" spans="1:6" x14ac:dyDescent="0.3">
      <c r="B523" s="205"/>
    </row>
    <row r="524" spans="1:6" x14ac:dyDescent="0.3">
      <c r="A524" s="28" t="s">
        <v>14</v>
      </c>
      <c r="B524" s="1" t="s">
        <v>15</v>
      </c>
      <c r="C524" s="1" t="s">
        <v>16</v>
      </c>
      <c r="D524" s="32"/>
      <c r="E524" s="1"/>
      <c r="F524" s="1"/>
    </row>
    <row r="525" spans="1:6" x14ac:dyDescent="0.3">
      <c r="A525" s="46" t="s">
        <v>153</v>
      </c>
      <c r="B525" s="57"/>
      <c r="C525" s="14"/>
      <c r="D525" s="22"/>
      <c r="E525" s="33"/>
      <c r="F525" s="139"/>
    </row>
    <row r="526" spans="1:6" x14ac:dyDescent="0.3">
      <c r="A526" s="170" t="s">
        <v>373</v>
      </c>
      <c r="B526" s="58" t="s">
        <v>374</v>
      </c>
      <c r="C526" s="48"/>
      <c r="D526" s="22"/>
      <c r="E526" s="33"/>
      <c r="F526" s="139"/>
    </row>
    <row r="527" spans="1:6" x14ac:dyDescent="0.3">
      <c r="A527" s="164" t="s">
        <v>375</v>
      </c>
      <c r="B527" s="58" t="s">
        <v>376</v>
      </c>
      <c r="C527" s="48"/>
      <c r="D527" s="22"/>
      <c r="E527" s="33"/>
      <c r="F527" s="141"/>
    </row>
    <row r="528" spans="1:6" x14ac:dyDescent="0.3">
      <c r="A528" s="164" t="s">
        <v>377</v>
      </c>
      <c r="B528" s="58" t="s">
        <v>378</v>
      </c>
      <c r="C528" s="48"/>
      <c r="D528" s="22"/>
      <c r="E528" s="33"/>
      <c r="F528" s="141"/>
    </row>
    <row r="529" spans="1:6" ht="31.2" x14ac:dyDescent="0.3">
      <c r="A529" s="170" t="s">
        <v>379</v>
      </c>
      <c r="B529" s="58" t="s">
        <v>380</v>
      </c>
      <c r="C529" s="48"/>
      <c r="D529" s="22"/>
      <c r="E529" s="141"/>
      <c r="F529" s="141"/>
    </row>
    <row r="530" spans="1:6" x14ac:dyDescent="0.3">
      <c r="A530" s="170" t="s">
        <v>381</v>
      </c>
      <c r="B530" s="58" t="s">
        <v>382</v>
      </c>
      <c r="C530" s="48"/>
      <c r="D530" s="22"/>
      <c r="E530" s="33"/>
      <c r="F530" s="141"/>
    </row>
    <row r="531" spans="1:6" x14ac:dyDescent="0.3">
      <c r="A531" s="164" t="s">
        <v>19</v>
      </c>
      <c r="B531" s="52" t="s">
        <v>371</v>
      </c>
      <c r="C531" s="48"/>
      <c r="D531" s="22"/>
      <c r="E531" s="141"/>
      <c r="F531" s="141"/>
    </row>
  </sheetData>
  <mergeCells count="1">
    <mergeCell ref="A2:B2"/>
  </mergeCells>
  <hyperlinks>
    <hyperlink ref="B8" r:id="rId1" display="s výkonom min. 20 000 bodov v benchmarku PassMark - CPU Mark (ku dňu zverejnenia výzvy)" xr:uid="{B76E5CFA-36D7-4581-A384-8134B8034C35}"/>
    <hyperlink ref="B67" r:id="rId2" display="https://www.cpubenchmark.net/CPU_mega_page.html" xr:uid="{616F2630-8526-44C2-8A95-6A37E0457F39}"/>
    <hyperlink ref="B89" r:id="rId3" display="dedikovaná; min. 2 GB pamäť grafickej karty; s výkonom min. 4000 bodov v benchmarku PassMark - G3D Mark (ku dňu zverejnenia výzvy)" xr:uid="{8F1F1478-792C-44EA-9829-571AE95E405F}"/>
    <hyperlink ref="B85" r:id="rId4" display="https://www.cpubenchmark.net/CPU_mega_page.html" xr:uid="{1ABA6550-656E-4BDB-89E7-45BF533EFC08}"/>
    <hyperlink ref="B104" r:id="rId5" display="https://www.cpubenchmark.net/CPU_mega_page.html" xr:uid="{C4FB8CFA-BE0E-41C0-AA38-ED04EA7DCAB0}"/>
    <hyperlink ref="B26" r:id="rId6" display="s výkonom min. 20 000 bodov v benchmarku PassMark - CPU Mark (ku dňu zverejnenia výzvy)" xr:uid="{5D2C32CF-66BD-477A-9789-43F668D5F11D}"/>
    <hyperlink ref="B255" r:id="rId7" display="dedikovaná; min. 2 GB pamäť grafickej karty; s výkonom min. 4000 bodov v benchmarku PassMark - G3D Mark (ku dňu zverejnenia výzvy)" xr:uid="{71B95B46-0F2D-487F-A1F6-77BC43B5B17B}"/>
    <hyperlink ref="B434" location="_41_Projektor" display="• kompatibilné s obstarávanou položkou Projektor (viď vyššie)" xr:uid="{9421FB04-3F71-455B-BFF2-8F677B069B50}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41</vt:i4>
      </vt:variant>
    </vt:vector>
  </HeadingPairs>
  <TitlesOfParts>
    <vt:vector size="43" baseType="lpstr">
      <vt:lpstr>Príloha č. 1 KZ</vt:lpstr>
      <vt:lpstr>Špecifikácia položiek</vt:lpstr>
      <vt:lpstr>_40_Monitor_typ_2</vt:lpstr>
      <vt:lpstr>_40_PC_typ_3</vt:lpstr>
      <vt:lpstr>_41_Bezdrôtová_myš</vt:lpstr>
      <vt:lpstr>_41_Duálny_USB_kľúč</vt:lpstr>
      <vt:lpstr>_41_Grafická_karta</vt:lpstr>
      <vt:lpstr>_41_Chladiaca_podložka_pod_notebook</vt:lpstr>
      <vt:lpstr>_41_Klopový_mikrofón</vt:lpstr>
      <vt:lpstr>_41_M.2_NVMe_radič_do_PCIe</vt:lpstr>
      <vt:lpstr>_41_M.2_SSD_klonovacia_stanica</vt:lpstr>
      <vt:lpstr>_41_Manažovateľný_PoE_switch</vt:lpstr>
      <vt:lpstr>_41_Monitor_typ_2</vt:lpstr>
      <vt:lpstr>_41_Napájací_adaptér</vt:lpstr>
      <vt:lpstr>_41_Notebook_typ_1</vt:lpstr>
      <vt:lpstr>_41_Notebook_typ_2</vt:lpstr>
      <vt:lpstr>_41_Operačná_pamäť_RAM_typ_1</vt:lpstr>
      <vt:lpstr>_41_Operačná_pamäť_RAM_typ_2</vt:lpstr>
      <vt:lpstr>_41_Operačná_pamäť_RAM_typ_3</vt:lpstr>
      <vt:lpstr>_41_Operačná_pamäť_RAM_typ_4</vt:lpstr>
      <vt:lpstr>_41_Operačná_pamäť_RAM_typ_5</vt:lpstr>
      <vt:lpstr>_41_Premietacie_plátno</vt:lpstr>
      <vt:lpstr>_41_Projektor</vt:lpstr>
      <vt:lpstr>_41_Sieťová_karta</vt:lpstr>
      <vt:lpstr>_41_Sieťový_kábel_typ_1</vt:lpstr>
      <vt:lpstr>_41_Sieťový_kábel_typ_2</vt:lpstr>
      <vt:lpstr>_41_Sieťový_kábel_typ_3</vt:lpstr>
      <vt:lpstr>_41_Sieťový_kábel_typ_4</vt:lpstr>
      <vt:lpstr>_41_Softvérový_prezentér</vt:lpstr>
      <vt:lpstr>_41_SSD_typ_1</vt:lpstr>
      <vt:lpstr>_41_SSD_typ_2</vt:lpstr>
      <vt:lpstr>_41_SSD_typ_3</vt:lpstr>
      <vt:lpstr>_41_SSD_typ_4</vt:lpstr>
      <vt:lpstr>_41_Tlačiareň_typ_1</vt:lpstr>
      <vt:lpstr>_41_Tlačiareň_typ_2</vt:lpstr>
      <vt:lpstr>_41_Tlačiareň_typ_3</vt:lpstr>
      <vt:lpstr>_41_Tlačiareň_typ_4</vt:lpstr>
      <vt:lpstr>_41_USB_C_Ethernet_Hub</vt:lpstr>
      <vt:lpstr>_41_USB_C_Hub</vt:lpstr>
      <vt:lpstr>_41_Ventilátor_do_PC</vt:lpstr>
      <vt:lpstr>_42_All_in_One_PC_typ_1</vt:lpstr>
      <vt:lpstr>_42_Notebook_typ_4</vt:lpstr>
      <vt:lpstr>_42_PC_typ_1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Dvoráková</dc:creator>
  <cp:keywords/>
  <dc:description/>
  <cp:lastModifiedBy>Anna Dvoráková</cp:lastModifiedBy>
  <cp:revision/>
  <dcterms:created xsi:type="dcterms:W3CDTF">2018-10-09T12:35:14Z</dcterms:created>
  <dcterms:modified xsi:type="dcterms:W3CDTF">2025-07-22T10:04:48Z</dcterms:modified>
  <cp:category/>
  <cp:contentStatus/>
</cp:coreProperties>
</file>