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57A29460-5B7D-4C58-8067-707C48883291}" xr6:coauthVersionLast="47" xr6:coauthVersionMax="47" xr10:uidLastSave="{00000000-0000-0000-0000-000000000000}"/>
  <bookViews>
    <workbookView xWindow="3120" yWindow="990" windowWidth="24585" windowHeight="15210" xr2:uid="{00000000-000D-0000-FFFF-FFFF00000000}"/>
  </bookViews>
  <sheets>
    <sheet name="VZ" sheetId="1" r:id="rId1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6" i="1"/>
  <c r="E91" i="1" l="1"/>
</calcChain>
</file>

<file path=xl/sharedStrings.xml><?xml version="1.0" encoding="utf-8"?>
<sst xmlns="http://schemas.openxmlformats.org/spreadsheetml/2006/main" count="94" uniqueCount="94">
  <si>
    <t>Trubice smršť.19,0/9,5 žlutá 1m WAPRO</t>
  </si>
  <si>
    <t>Trubice smršťovací 2,4/1,2 černá WAPRO</t>
  </si>
  <si>
    <t>Trubice smršťovací 2,4/1,2 rudá WAPRO</t>
  </si>
  <si>
    <t>Trubice smršťovací 2,4/1,2 modrá WAPRO</t>
  </si>
  <si>
    <t>Trubice smršťovací 3,2/1,6 černá WAPRO</t>
  </si>
  <si>
    <t>Trubice smršťovací 3,2/1,6 rudá WAPRO</t>
  </si>
  <si>
    <t>Trubice smršťovací 3,2/1,6 modrá WAPRO</t>
  </si>
  <si>
    <t>Trubice smršťovací 4,8/2,4 černá WAPRO</t>
  </si>
  <si>
    <t>Trubice smršťovací 4,8/2,4 rudá WAPRO</t>
  </si>
  <si>
    <t>Trubice smršťovací 4,8/2,4 modrá WAPRO</t>
  </si>
  <si>
    <t>Trubice smršťovací 4,8/2,4 žlutá WAPRO</t>
  </si>
  <si>
    <t>Trubice smršťovací 6,4/3,2 černá WAPRO</t>
  </si>
  <si>
    <t>Trubice smršťovací 6,4/3,2 rudá WAPRO</t>
  </si>
  <si>
    <t>Trubice smršťovací 6,4/3,2 modrá WAPRO</t>
  </si>
  <si>
    <t>Trubice smršťovací 6,4/3,2 žlutá WAPRO</t>
  </si>
  <si>
    <t>Trubice smršťovací 9,5/4,8 černá WAPRO</t>
  </si>
  <si>
    <t>Trubice smršťovací 9,5/4,8 rudá WAPRO</t>
  </si>
  <si>
    <t>Trubice smršťovací 9,5/4,8 modrá WAPRO</t>
  </si>
  <si>
    <t>Trubice smršť. 9,5/4,8 zelenožlutá WAPRO</t>
  </si>
  <si>
    <t>Trubice smršťovací 12,7/6,4 černá WAPRO</t>
  </si>
  <si>
    <t>Trubice smršťovací 12,7/6,4 rudá WAPRO</t>
  </si>
  <si>
    <t>Trubice smršťovací 12,7/6,4 modrá WAPRO</t>
  </si>
  <si>
    <t>Trubice smršťovací 12,7/6,4 žlutá WAPRO</t>
  </si>
  <si>
    <t>Trubice smršťovací 19,0/9,5 černá WAPRO</t>
  </si>
  <si>
    <t>Trubice smršťovací 19,0/9,5 rudá WAPRO</t>
  </si>
  <si>
    <t>Trubice smršťovací 19,0/9,5 modrá WAPRO</t>
  </si>
  <si>
    <t>Trubice smršťovací 25,4/12,7 černá WAPRO</t>
  </si>
  <si>
    <t>Trubice smršťovací 25,4/12,7 rudá WAPRO</t>
  </si>
  <si>
    <t>Trubice smršťovací 25,4/12,7 modrá WAPRO</t>
  </si>
  <si>
    <t>Trubice smršťovací 38,1/19,1 černá WAPRO</t>
  </si>
  <si>
    <t>Trubice smršťovací 38,1/19,1 rudá WAPRO</t>
  </si>
  <si>
    <t>Trubice smršťovací 38,1/19,1 modrá WAPRO</t>
  </si>
  <si>
    <t>Trubice smršťovací 40/12 s lepidl. WAPRO</t>
  </si>
  <si>
    <t>Trubice smršťovací s lepidl. 33/8 WAPRO</t>
  </si>
  <si>
    <t>Trubice smršť. s lepidl. 3/1 černá WAPRO</t>
  </si>
  <si>
    <t>Trubice smršť. s lepidl 22/6 černá WAPRO</t>
  </si>
  <si>
    <t>Trubice smršť. s lepidl. 4/1 černá WAPRO</t>
  </si>
  <si>
    <t>Trubice smršť. s lep. 8/1,65 černá WAPRO</t>
  </si>
  <si>
    <t>Trubice smršť. s lepidl. 6/2 černá WAPRO</t>
  </si>
  <si>
    <t>Trubice smršť. s lepidl. 9/3 černá WAPRO</t>
  </si>
  <si>
    <t>Trubice smršť. s lepidl. 19/6 černá WAPR</t>
  </si>
  <si>
    <t>Pásek vázací CB 160/2,5 natur (VPP2/160)</t>
  </si>
  <si>
    <t>Páska stahovací VPC2/160 černá</t>
  </si>
  <si>
    <t>Pásek vázací CB 140/3,6 natur (VPP4/140)</t>
  </si>
  <si>
    <t>Pásek vázací CB178/4,8 natur (VPP5/180)</t>
  </si>
  <si>
    <t>Pásek vázací CB 98/2,5 natur (VPP2/100)</t>
  </si>
  <si>
    <t>Pásek vázací CB 135/2,5 natur (VPP2/135)</t>
  </si>
  <si>
    <t>Páska stahovací VPP2/200 bílá</t>
  </si>
  <si>
    <t>Pásek vázací CB200/2,6 černý (VPC2/200)</t>
  </si>
  <si>
    <t>Pásek vázací CB 200/4,8 natur (VPP5/200)</t>
  </si>
  <si>
    <t>Pásek vázací CB 200/4,8 černý (VPC5/200)</t>
  </si>
  <si>
    <t>Páska stahovací VPC13/1000 černý</t>
  </si>
  <si>
    <t>Pásek vázací CB 290/4,8 natur (VPP5/280)</t>
  </si>
  <si>
    <t>Páska stahovací VPC 5/280 černá</t>
  </si>
  <si>
    <t>Páska stahovací VPC4/360 černá</t>
  </si>
  <si>
    <t>Pásek vázací CB360/4,8 natur (VPP5/360)</t>
  </si>
  <si>
    <t>Pásek vázací CB 360/4,8 černý (VPC5/360)</t>
  </si>
  <si>
    <t>Páska stahovací VPC8/180 černý</t>
  </si>
  <si>
    <t>PÁSKA stahovací VPC 5/380 černá</t>
  </si>
  <si>
    <t>Pásek vázací CB 290/3,6 natur (VPP4/280)</t>
  </si>
  <si>
    <t>Pásek vázací CB 200/3,6 natur (VPP4/200)</t>
  </si>
  <si>
    <t>Pásek vazací CB 200/3,6 černý (VPC4/200)</t>
  </si>
  <si>
    <t>Pásek vazací CB 290/3,6 černý (VPC4/300)</t>
  </si>
  <si>
    <t>Páska stahovací VPP8/240 bílá</t>
  </si>
  <si>
    <t>Páska stahovací VPC8/240 černá</t>
  </si>
  <si>
    <t>Pásek vázací CB 250/4,8 natur (VPP5/250)</t>
  </si>
  <si>
    <t>Pásek vázací CB 250/4,8 černý (VPC5/250)</t>
  </si>
  <si>
    <t>Pásek vázací CB 365/7,5 natur (VPP8/360)</t>
  </si>
  <si>
    <t>Pásek vazací CB 540/7,8 natur (VPP8/540)</t>
  </si>
  <si>
    <t>Páska stahovací VPC8/540 černý</t>
  </si>
  <si>
    <t>Páska stahovací VPC8/710 černý GPH</t>
  </si>
  <si>
    <t>Páska vazací CB 365/7,8 černý (VPC8/360)</t>
  </si>
  <si>
    <t>Trubice smrš. 19,0/9,5 zel/žlut WAPRO</t>
  </si>
  <si>
    <t>Trubice smršťovací 9,5/4,8  žlutá 1m</t>
  </si>
  <si>
    <t>Trubice smršťovací 25,4/12,7 zelenožlutá WAPRO</t>
  </si>
  <si>
    <t>Trubice smršťovací 2,4/1,2 žlutá WAPRO</t>
  </si>
  <si>
    <t>Trubice smršťovací 3,2/1,6 zelenožlutá WAPRO</t>
  </si>
  <si>
    <t>Trubice smršťovací 3,2/1,6 žlutá WAPRO</t>
  </si>
  <si>
    <t>Trubice smršťovací 6,4/3,2 zelenožlutá WAPRO</t>
  </si>
  <si>
    <t>Trubice smršťovací 50,8/25,4 černá WAPRO</t>
  </si>
  <si>
    <t>Trubice smršťovací 76,0/38,0 černá WAPRO</t>
  </si>
  <si>
    <t>Páska stahovací VPC2/100 černá</t>
  </si>
  <si>
    <t>Páska stahovací VPC 5/430 černá</t>
  </si>
  <si>
    <t>Páska stahovací VPP8/180 bílá</t>
  </si>
  <si>
    <t>KZM</t>
  </si>
  <si>
    <t>Název materiálu</t>
  </si>
  <si>
    <t>Cena celkem</t>
  </si>
  <si>
    <t>Celkem Kč</t>
  </si>
  <si>
    <t>Ceny v Kč, bez DPH, včetně dopravy.</t>
  </si>
  <si>
    <t>Předpokládaný počet ks</t>
  </si>
  <si>
    <t>Cena Kč/ks</t>
  </si>
  <si>
    <t>Trubice smršť. s lepidl. 28/6mm WAPRO</t>
  </si>
  <si>
    <t>Technická specifikace a ceník</t>
  </si>
  <si>
    <t>Příloha č. 2 RKS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</si>
</sst>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0" fillId="0" borderId="0" xfId="0" applyFont="1"/>
    <xf numFmtId="1" fontId="22" fillId="0" borderId="12" xfId="0" applyNumberFormat="1" applyFont="1" applyBorder="1" applyAlignment="1">
      <alignment horizontal="center"/>
    </xf>
    <xf numFmtId="0" fontId="22" fillId="0" borderId="13" xfId="0" applyFont="1" applyBorder="1"/>
    <xf numFmtId="1" fontId="22" fillId="0" borderId="14" xfId="0" applyNumberFormat="1" applyFont="1" applyBorder="1" applyAlignment="1">
      <alignment horizontal="center"/>
    </xf>
    <xf numFmtId="0" fontId="22" fillId="0" borderId="15" xfId="0" applyFont="1" applyBorder="1"/>
    <xf numFmtId="0" fontId="18" fillId="0" borderId="23" xfId="0" applyFont="1" applyBorder="1"/>
    <xf numFmtId="0" fontId="18" fillId="0" borderId="24" xfId="0" applyFont="1" applyBorder="1"/>
    <xf numFmtId="1" fontId="22" fillId="0" borderId="10" xfId="0" applyNumberFormat="1" applyFont="1" applyBorder="1" applyAlignment="1">
      <alignment horizontal="center"/>
    </xf>
    <xf numFmtId="0" fontId="22" fillId="0" borderId="11" xfId="0" applyFont="1" applyBorder="1"/>
    <xf numFmtId="2" fontId="22" fillId="0" borderId="22" xfId="0" applyNumberFormat="1" applyFont="1" applyBorder="1"/>
    <xf numFmtId="1" fontId="0" fillId="0" borderId="0" xfId="0" applyNumberFormat="1" applyAlignment="1">
      <alignment horizontal="center"/>
    </xf>
    <xf numFmtId="1" fontId="2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22" fillId="0" borderId="11" xfId="0" applyNumberFormat="1" applyFont="1" applyBorder="1" applyAlignment="1">
      <alignment horizontal="right"/>
    </xf>
    <xf numFmtId="2" fontId="22" fillId="0" borderId="13" xfId="0" applyNumberFormat="1" applyFont="1" applyBorder="1" applyAlignment="1">
      <alignment horizontal="right"/>
    </xf>
    <xf numFmtId="2" fontId="22" fillId="0" borderId="15" xfId="0" applyNumberFormat="1" applyFont="1" applyBorder="1" applyAlignment="1">
      <alignment horizontal="right"/>
    </xf>
    <xf numFmtId="0" fontId="18" fillId="0" borderId="24" xfId="0" applyFont="1" applyBorder="1" applyAlignment="1">
      <alignment horizontal="center" wrapText="1"/>
    </xf>
    <xf numFmtId="2" fontId="22" fillId="0" borderId="26" xfId="0" applyNumberFormat="1" applyFont="1" applyBorder="1"/>
    <xf numFmtId="0" fontId="1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2" fillId="0" borderId="11" xfId="0" applyFont="1" applyBorder="1" applyAlignment="1">
      <alignment horizontal="right" indent="2"/>
    </xf>
    <xf numFmtId="0" fontId="22" fillId="0" borderId="13" xfId="0" applyFont="1" applyBorder="1" applyAlignment="1">
      <alignment horizontal="right" indent="2"/>
    </xf>
    <xf numFmtId="3" fontId="22" fillId="0" borderId="13" xfId="0" applyNumberFormat="1" applyFont="1" applyBorder="1" applyAlignment="1">
      <alignment horizontal="right" indent="2"/>
    </xf>
    <xf numFmtId="3" fontId="22" fillId="0" borderId="15" xfId="0" applyNumberFormat="1" applyFont="1" applyBorder="1" applyAlignment="1">
      <alignment horizontal="right" indent="2"/>
    </xf>
    <xf numFmtId="1" fontId="0" fillId="0" borderId="0" xfId="42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4" fontId="20" fillId="0" borderId="21" xfId="0" applyNumberFormat="1" applyFont="1" applyBorder="1" applyAlignment="1">
      <alignment horizontal="right"/>
    </xf>
    <xf numFmtId="2" fontId="22" fillId="0" borderId="27" xfId="0" applyNumberFormat="1" applyFont="1" applyBorder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2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zoomScaleNormal="100" workbookViewId="0">
      <selection activeCell="B82" sqref="B82"/>
    </sheetView>
  </sheetViews>
  <sheetFormatPr defaultRowHeight="15" x14ac:dyDescent="0.25"/>
  <cols>
    <col min="1" max="1" width="14.140625" bestFit="1" customWidth="1"/>
    <col min="2" max="2" width="40.7109375" bestFit="1" customWidth="1"/>
    <col min="3" max="3" width="13" customWidth="1"/>
    <col min="4" max="4" width="10.7109375" style="13" customWidth="1"/>
    <col min="5" max="5" width="15.28515625" customWidth="1"/>
    <col min="7" max="7" width="17.85546875" style="11" bestFit="1" customWidth="1"/>
    <col min="8" max="8" width="40.140625" bestFit="1" customWidth="1"/>
  </cols>
  <sheetData>
    <row r="1" spans="1:9" ht="15.75" thickBot="1" x14ac:dyDescent="0.3"/>
    <row r="2" spans="1:9" ht="23.25" x14ac:dyDescent="0.35">
      <c r="A2" s="28" t="s">
        <v>93</v>
      </c>
      <c r="B2" s="29"/>
      <c r="C2" s="29"/>
      <c r="D2" s="29"/>
      <c r="E2" s="30"/>
    </row>
    <row r="3" spans="1:9" ht="24" thickBot="1" x14ac:dyDescent="0.4">
      <c r="A3" s="31" t="s">
        <v>92</v>
      </c>
      <c r="B3" s="32"/>
      <c r="C3" s="32"/>
      <c r="D3" s="32"/>
      <c r="E3" s="33"/>
    </row>
    <row r="4" spans="1:9" ht="15.75" thickBot="1" x14ac:dyDescent="0.3"/>
    <row r="5" spans="1:9" ht="27" thickBot="1" x14ac:dyDescent="0.3">
      <c r="A5" s="6" t="s">
        <v>84</v>
      </c>
      <c r="B5" s="7" t="s">
        <v>85</v>
      </c>
      <c r="C5" s="17" t="s">
        <v>89</v>
      </c>
      <c r="D5" s="20" t="s">
        <v>90</v>
      </c>
      <c r="E5" s="19" t="s">
        <v>86</v>
      </c>
    </row>
    <row r="6" spans="1:9" x14ac:dyDescent="0.25">
      <c r="A6" s="8">
        <v>1343402000900</v>
      </c>
      <c r="B6" s="9" t="s">
        <v>72</v>
      </c>
      <c r="C6" s="21">
        <v>115</v>
      </c>
      <c r="D6" s="14"/>
      <c r="E6" s="10">
        <f>C6*D6</f>
        <v>0</v>
      </c>
      <c r="G6" s="25"/>
      <c r="I6" s="26"/>
    </row>
    <row r="7" spans="1:9" x14ac:dyDescent="0.25">
      <c r="A7" s="2">
        <v>1343402000910</v>
      </c>
      <c r="B7" s="3" t="s">
        <v>0</v>
      </c>
      <c r="C7" s="22">
        <v>65</v>
      </c>
      <c r="D7" s="15"/>
      <c r="E7" s="18">
        <f t="shared" ref="E7:E70" si="0">C7*D7</f>
        <v>0</v>
      </c>
      <c r="G7" s="25"/>
      <c r="I7" s="26"/>
    </row>
    <row r="8" spans="1:9" x14ac:dyDescent="0.25">
      <c r="A8" s="2">
        <v>1343402000920</v>
      </c>
      <c r="B8" s="3" t="s">
        <v>73</v>
      </c>
      <c r="C8" s="22">
        <v>60</v>
      </c>
      <c r="D8" s="15"/>
      <c r="E8" s="18">
        <f t="shared" si="0"/>
        <v>0</v>
      </c>
      <c r="G8" s="25"/>
      <c r="I8" s="26"/>
    </row>
    <row r="9" spans="1:9" x14ac:dyDescent="0.25">
      <c r="A9" s="2">
        <v>1343432000100</v>
      </c>
      <c r="B9" s="3" t="s">
        <v>74</v>
      </c>
      <c r="C9" s="22">
        <v>1</v>
      </c>
      <c r="D9" s="15"/>
      <c r="E9" s="18">
        <f t="shared" si="0"/>
        <v>0</v>
      </c>
      <c r="G9" s="25"/>
      <c r="I9" s="26"/>
    </row>
    <row r="10" spans="1:9" x14ac:dyDescent="0.25">
      <c r="A10" s="2">
        <v>1343440000200</v>
      </c>
      <c r="B10" s="3" t="s">
        <v>1</v>
      </c>
      <c r="C10" s="22">
        <v>130</v>
      </c>
      <c r="D10" s="15"/>
      <c r="E10" s="18">
        <f t="shared" si="0"/>
        <v>0</v>
      </c>
      <c r="G10" s="25"/>
      <c r="I10" s="26"/>
    </row>
    <row r="11" spans="1:9" x14ac:dyDescent="0.25">
      <c r="A11" s="2">
        <v>1343440000210</v>
      </c>
      <c r="B11" s="3" t="s">
        <v>2</v>
      </c>
      <c r="C11" s="22">
        <v>12</v>
      </c>
      <c r="D11" s="15"/>
      <c r="E11" s="18">
        <f t="shared" si="0"/>
        <v>0</v>
      </c>
      <c r="G11" s="25"/>
      <c r="I11" s="26"/>
    </row>
    <row r="12" spans="1:9" x14ac:dyDescent="0.25">
      <c r="A12" s="2">
        <v>1343440000220</v>
      </c>
      <c r="B12" s="3" t="s">
        <v>3</v>
      </c>
      <c r="C12" s="22">
        <v>1</v>
      </c>
      <c r="D12" s="15"/>
      <c r="E12" s="18">
        <f t="shared" si="0"/>
        <v>0</v>
      </c>
      <c r="G12" s="25"/>
      <c r="I12" s="26"/>
    </row>
    <row r="13" spans="1:9" x14ac:dyDescent="0.25">
      <c r="A13" s="2">
        <v>1343440000230</v>
      </c>
      <c r="B13" s="3" t="s">
        <v>75</v>
      </c>
      <c r="C13" s="22">
        <v>1</v>
      </c>
      <c r="D13" s="15"/>
      <c r="E13" s="18">
        <f t="shared" si="0"/>
        <v>0</v>
      </c>
      <c r="G13" s="25"/>
      <c r="I13" s="26"/>
    </row>
    <row r="14" spans="1:9" x14ac:dyDescent="0.25">
      <c r="A14" s="2">
        <v>1343440000300</v>
      </c>
      <c r="B14" s="3" t="s">
        <v>4</v>
      </c>
      <c r="C14" s="22">
        <v>180</v>
      </c>
      <c r="D14" s="15"/>
      <c r="E14" s="18">
        <f t="shared" si="0"/>
        <v>0</v>
      </c>
      <c r="G14" s="25"/>
      <c r="I14" s="26"/>
    </row>
    <row r="15" spans="1:9" x14ac:dyDescent="0.25">
      <c r="A15" s="2">
        <v>1343440000310</v>
      </c>
      <c r="B15" s="3" t="s">
        <v>5</v>
      </c>
      <c r="C15" s="22">
        <v>8</v>
      </c>
      <c r="D15" s="15"/>
      <c r="E15" s="18">
        <f t="shared" si="0"/>
        <v>0</v>
      </c>
      <c r="G15" s="25"/>
      <c r="I15" s="26"/>
    </row>
    <row r="16" spans="1:9" x14ac:dyDescent="0.25">
      <c r="A16" s="2">
        <v>1343440000320</v>
      </c>
      <c r="B16" s="3" t="s">
        <v>6</v>
      </c>
      <c r="C16" s="22">
        <v>10</v>
      </c>
      <c r="D16" s="15"/>
      <c r="E16" s="18">
        <f t="shared" si="0"/>
        <v>0</v>
      </c>
      <c r="G16" s="25"/>
      <c r="I16" s="26"/>
    </row>
    <row r="17" spans="1:9" x14ac:dyDescent="0.25">
      <c r="A17" s="2">
        <v>1343440000330</v>
      </c>
      <c r="B17" s="3" t="s">
        <v>76</v>
      </c>
      <c r="C17" s="22">
        <v>1</v>
      </c>
      <c r="D17" s="15"/>
      <c r="E17" s="18">
        <f t="shared" si="0"/>
        <v>0</v>
      </c>
      <c r="G17" s="25"/>
      <c r="I17" s="26"/>
    </row>
    <row r="18" spans="1:9" x14ac:dyDescent="0.25">
      <c r="A18" s="2">
        <v>1343440000340</v>
      </c>
      <c r="B18" s="3" t="s">
        <v>77</v>
      </c>
      <c r="C18" s="22">
        <v>1</v>
      </c>
      <c r="D18" s="15"/>
      <c r="E18" s="18">
        <f t="shared" si="0"/>
        <v>0</v>
      </c>
      <c r="G18" s="25"/>
      <c r="I18" s="26"/>
    </row>
    <row r="19" spans="1:9" x14ac:dyDescent="0.25">
      <c r="A19" s="2">
        <v>1343440000400</v>
      </c>
      <c r="B19" s="3" t="s">
        <v>7</v>
      </c>
      <c r="C19" s="22">
        <v>17</v>
      </c>
      <c r="D19" s="15"/>
      <c r="E19" s="18">
        <f t="shared" si="0"/>
        <v>0</v>
      </c>
      <c r="G19" s="25"/>
      <c r="I19" s="26"/>
    </row>
    <row r="20" spans="1:9" x14ac:dyDescent="0.25">
      <c r="A20" s="2">
        <v>1343440000410</v>
      </c>
      <c r="B20" s="3" t="s">
        <v>8</v>
      </c>
      <c r="C20" s="22">
        <v>3</v>
      </c>
      <c r="D20" s="15"/>
      <c r="E20" s="18">
        <f t="shared" si="0"/>
        <v>0</v>
      </c>
      <c r="G20" s="25"/>
      <c r="I20" s="26"/>
    </row>
    <row r="21" spans="1:9" x14ac:dyDescent="0.25">
      <c r="A21" s="2">
        <v>1343440000420</v>
      </c>
      <c r="B21" s="3" t="s">
        <v>9</v>
      </c>
      <c r="C21" s="22">
        <v>3</v>
      </c>
      <c r="D21" s="15"/>
      <c r="E21" s="18">
        <f t="shared" si="0"/>
        <v>0</v>
      </c>
      <c r="G21" s="25"/>
      <c r="I21" s="26"/>
    </row>
    <row r="22" spans="1:9" x14ac:dyDescent="0.25">
      <c r="A22" s="2">
        <v>1343440000430</v>
      </c>
      <c r="B22" s="3" t="s">
        <v>10</v>
      </c>
      <c r="C22" s="22">
        <v>65</v>
      </c>
      <c r="D22" s="15"/>
      <c r="E22" s="18">
        <f t="shared" si="0"/>
        <v>0</v>
      </c>
      <c r="G22" s="25"/>
      <c r="I22" s="26"/>
    </row>
    <row r="23" spans="1:9" x14ac:dyDescent="0.25">
      <c r="A23" s="2">
        <v>1343440000500</v>
      </c>
      <c r="B23" s="3" t="s">
        <v>11</v>
      </c>
      <c r="C23" s="22">
        <v>25</v>
      </c>
      <c r="D23" s="15"/>
      <c r="E23" s="18">
        <f t="shared" si="0"/>
        <v>0</v>
      </c>
      <c r="G23" s="25"/>
      <c r="I23" s="26"/>
    </row>
    <row r="24" spans="1:9" x14ac:dyDescent="0.25">
      <c r="A24" s="2">
        <v>1343440000510</v>
      </c>
      <c r="B24" s="3" t="s">
        <v>12</v>
      </c>
      <c r="C24" s="22">
        <v>21</v>
      </c>
      <c r="D24" s="15"/>
      <c r="E24" s="18">
        <f t="shared" si="0"/>
        <v>0</v>
      </c>
      <c r="G24" s="25"/>
      <c r="I24" s="26"/>
    </row>
    <row r="25" spans="1:9" x14ac:dyDescent="0.25">
      <c r="A25" s="2">
        <v>1343440000520</v>
      </c>
      <c r="B25" s="3" t="s">
        <v>13</v>
      </c>
      <c r="C25" s="22">
        <v>50</v>
      </c>
      <c r="D25" s="15"/>
      <c r="E25" s="18">
        <f t="shared" si="0"/>
        <v>0</v>
      </c>
      <c r="G25" s="25"/>
      <c r="I25" s="26"/>
    </row>
    <row r="26" spans="1:9" x14ac:dyDescent="0.25">
      <c r="A26" s="2">
        <v>1343440000530</v>
      </c>
      <c r="B26" s="3" t="s">
        <v>14</v>
      </c>
      <c r="C26" s="22">
        <v>62</v>
      </c>
      <c r="D26" s="15"/>
      <c r="E26" s="18">
        <f t="shared" si="0"/>
        <v>0</v>
      </c>
      <c r="G26" s="25"/>
      <c r="I26" s="26"/>
    </row>
    <row r="27" spans="1:9" x14ac:dyDescent="0.25">
      <c r="A27" s="2">
        <v>1343440000540</v>
      </c>
      <c r="B27" s="3" t="s">
        <v>78</v>
      </c>
      <c r="C27" s="22">
        <v>5</v>
      </c>
      <c r="D27" s="15"/>
      <c r="E27" s="18">
        <f t="shared" si="0"/>
        <v>0</v>
      </c>
      <c r="G27" s="25"/>
      <c r="I27" s="26"/>
    </row>
    <row r="28" spans="1:9" x14ac:dyDescent="0.25">
      <c r="A28" s="2">
        <v>1343440000600</v>
      </c>
      <c r="B28" s="3" t="s">
        <v>15</v>
      </c>
      <c r="C28" s="22">
        <v>10</v>
      </c>
      <c r="D28" s="15"/>
      <c r="E28" s="18">
        <f t="shared" si="0"/>
        <v>0</v>
      </c>
      <c r="G28" s="25"/>
      <c r="I28" s="26"/>
    </row>
    <row r="29" spans="1:9" x14ac:dyDescent="0.25">
      <c r="A29" s="2">
        <v>1343440000610</v>
      </c>
      <c r="B29" s="3" t="s">
        <v>16</v>
      </c>
      <c r="C29" s="22">
        <v>25</v>
      </c>
      <c r="D29" s="15"/>
      <c r="E29" s="18">
        <f t="shared" si="0"/>
        <v>0</v>
      </c>
      <c r="G29" s="25"/>
      <c r="I29" s="26"/>
    </row>
    <row r="30" spans="1:9" x14ac:dyDescent="0.25">
      <c r="A30" s="2">
        <v>1343440000620</v>
      </c>
      <c r="B30" s="3" t="s">
        <v>17</v>
      </c>
      <c r="C30" s="22">
        <v>35</v>
      </c>
      <c r="D30" s="15"/>
      <c r="E30" s="18">
        <f t="shared" si="0"/>
        <v>0</v>
      </c>
      <c r="G30" s="25"/>
      <c r="I30" s="26"/>
    </row>
    <row r="31" spans="1:9" x14ac:dyDescent="0.25">
      <c r="A31" s="2">
        <v>1343440000630</v>
      </c>
      <c r="B31" s="3" t="s">
        <v>18</v>
      </c>
      <c r="C31" s="22">
        <v>115</v>
      </c>
      <c r="D31" s="15"/>
      <c r="E31" s="18">
        <f t="shared" si="0"/>
        <v>0</v>
      </c>
      <c r="G31" s="25"/>
      <c r="I31" s="26"/>
    </row>
    <row r="32" spans="1:9" x14ac:dyDescent="0.25">
      <c r="A32" s="2">
        <v>1343440000700</v>
      </c>
      <c r="B32" s="3" t="s">
        <v>19</v>
      </c>
      <c r="C32" s="22">
        <v>40</v>
      </c>
      <c r="D32" s="15"/>
      <c r="E32" s="18">
        <f t="shared" si="0"/>
        <v>0</v>
      </c>
      <c r="G32" s="25"/>
      <c r="I32" s="26"/>
    </row>
    <row r="33" spans="1:9" x14ac:dyDescent="0.25">
      <c r="A33" s="2">
        <v>1343440000710</v>
      </c>
      <c r="B33" s="3" t="s">
        <v>20</v>
      </c>
      <c r="C33" s="22">
        <v>7</v>
      </c>
      <c r="D33" s="15"/>
      <c r="E33" s="18">
        <f t="shared" si="0"/>
        <v>0</v>
      </c>
      <c r="G33" s="25"/>
      <c r="I33" s="26"/>
    </row>
    <row r="34" spans="1:9" x14ac:dyDescent="0.25">
      <c r="A34" s="2">
        <v>1343440000720</v>
      </c>
      <c r="B34" s="3" t="s">
        <v>21</v>
      </c>
      <c r="C34" s="22">
        <v>75</v>
      </c>
      <c r="D34" s="15"/>
      <c r="E34" s="18">
        <f t="shared" si="0"/>
        <v>0</v>
      </c>
      <c r="G34" s="25"/>
      <c r="I34" s="26"/>
    </row>
    <row r="35" spans="1:9" x14ac:dyDescent="0.25">
      <c r="A35" s="2">
        <v>1343440000730</v>
      </c>
      <c r="B35" s="3" t="s">
        <v>22</v>
      </c>
      <c r="C35" s="22">
        <v>15</v>
      </c>
      <c r="D35" s="15"/>
      <c r="E35" s="18">
        <f t="shared" si="0"/>
        <v>0</v>
      </c>
      <c r="G35" s="25"/>
      <c r="I35" s="26"/>
    </row>
    <row r="36" spans="1:9" x14ac:dyDescent="0.25">
      <c r="A36" s="2">
        <v>1343440000800</v>
      </c>
      <c r="B36" s="3" t="s">
        <v>23</v>
      </c>
      <c r="C36" s="22">
        <v>34</v>
      </c>
      <c r="D36" s="15"/>
      <c r="E36" s="18">
        <f t="shared" si="0"/>
        <v>0</v>
      </c>
      <c r="G36" s="25"/>
      <c r="I36" s="26"/>
    </row>
    <row r="37" spans="1:9" x14ac:dyDescent="0.25">
      <c r="A37" s="2">
        <v>1343440000810</v>
      </c>
      <c r="B37" s="3" t="s">
        <v>24</v>
      </c>
      <c r="C37" s="22">
        <v>35</v>
      </c>
      <c r="D37" s="15"/>
      <c r="E37" s="18">
        <f t="shared" si="0"/>
        <v>0</v>
      </c>
      <c r="G37" s="25"/>
      <c r="I37" s="26"/>
    </row>
    <row r="38" spans="1:9" x14ac:dyDescent="0.25">
      <c r="A38" s="2">
        <v>1343440000820</v>
      </c>
      <c r="B38" s="3" t="s">
        <v>25</v>
      </c>
      <c r="C38" s="22">
        <v>37</v>
      </c>
      <c r="D38" s="15"/>
      <c r="E38" s="18">
        <f t="shared" si="0"/>
        <v>0</v>
      </c>
      <c r="G38" s="25"/>
      <c r="I38" s="26"/>
    </row>
    <row r="39" spans="1:9" x14ac:dyDescent="0.25">
      <c r="A39" s="2">
        <v>1343440000900</v>
      </c>
      <c r="B39" s="3" t="s">
        <v>26</v>
      </c>
      <c r="C39" s="22">
        <v>79</v>
      </c>
      <c r="D39" s="15"/>
      <c r="E39" s="18">
        <f t="shared" si="0"/>
        <v>0</v>
      </c>
      <c r="G39" s="25"/>
      <c r="I39" s="26"/>
    </row>
    <row r="40" spans="1:9" x14ac:dyDescent="0.25">
      <c r="A40" s="2">
        <v>1343440000910</v>
      </c>
      <c r="B40" s="3" t="s">
        <v>27</v>
      </c>
      <c r="C40" s="22">
        <v>14</v>
      </c>
      <c r="D40" s="15"/>
      <c r="E40" s="18">
        <f t="shared" si="0"/>
        <v>0</v>
      </c>
      <c r="G40" s="25"/>
      <c r="I40" s="26"/>
    </row>
    <row r="41" spans="1:9" x14ac:dyDescent="0.25">
      <c r="A41" s="2">
        <v>1343440000920</v>
      </c>
      <c r="B41" s="3" t="s">
        <v>28</v>
      </c>
      <c r="C41" s="22">
        <v>18</v>
      </c>
      <c r="D41" s="15"/>
      <c r="E41" s="18">
        <f t="shared" si="0"/>
        <v>0</v>
      </c>
      <c r="G41" s="25"/>
      <c r="I41" s="26"/>
    </row>
    <row r="42" spans="1:9" x14ac:dyDescent="0.25">
      <c r="A42" s="2">
        <v>1343440001000</v>
      </c>
      <c r="B42" s="3" t="s">
        <v>29</v>
      </c>
      <c r="C42" s="22">
        <v>5</v>
      </c>
      <c r="D42" s="15"/>
      <c r="E42" s="18">
        <f t="shared" si="0"/>
        <v>0</v>
      </c>
      <c r="G42" s="25"/>
      <c r="I42" s="26"/>
    </row>
    <row r="43" spans="1:9" x14ac:dyDescent="0.25">
      <c r="A43" s="2">
        <v>1343440001010</v>
      </c>
      <c r="B43" s="3" t="s">
        <v>30</v>
      </c>
      <c r="C43" s="22">
        <v>1</v>
      </c>
      <c r="D43" s="15"/>
      <c r="E43" s="18">
        <f t="shared" si="0"/>
        <v>0</v>
      </c>
      <c r="G43" s="25"/>
      <c r="I43" s="26"/>
    </row>
    <row r="44" spans="1:9" x14ac:dyDescent="0.25">
      <c r="A44" s="2">
        <v>1343440001020</v>
      </c>
      <c r="B44" s="3" t="s">
        <v>31</v>
      </c>
      <c r="C44" s="22">
        <v>1</v>
      </c>
      <c r="D44" s="15"/>
      <c r="E44" s="18">
        <f t="shared" si="0"/>
        <v>0</v>
      </c>
      <c r="G44" s="25"/>
      <c r="I44" s="26"/>
    </row>
    <row r="45" spans="1:9" x14ac:dyDescent="0.25">
      <c r="A45" s="2">
        <v>1343440002000</v>
      </c>
      <c r="B45" s="3" t="s">
        <v>79</v>
      </c>
      <c r="C45" s="22">
        <v>1</v>
      </c>
      <c r="D45" s="15"/>
      <c r="E45" s="18">
        <f t="shared" si="0"/>
        <v>0</v>
      </c>
      <c r="G45" s="25"/>
      <c r="I45" s="26"/>
    </row>
    <row r="46" spans="1:9" x14ac:dyDescent="0.25">
      <c r="A46" s="2">
        <v>1343440003000</v>
      </c>
      <c r="B46" s="3" t="s">
        <v>80</v>
      </c>
      <c r="C46" s="22">
        <v>1</v>
      </c>
      <c r="D46" s="15"/>
      <c r="E46" s="18">
        <f t="shared" si="0"/>
        <v>0</v>
      </c>
      <c r="G46" s="25"/>
      <c r="I46" s="26"/>
    </row>
    <row r="47" spans="1:9" x14ac:dyDescent="0.25">
      <c r="A47" s="2">
        <v>1343440005000</v>
      </c>
      <c r="B47" s="3" t="s">
        <v>32</v>
      </c>
      <c r="C47" s="22">
        <v>1</v>
      </c>
      <c r="D47" s="15"/>
      <c r="E47" s="18">
        <f t="shared" si="0"/>
        <v>0</v>
      </c>
      <c r="G47" s="25"/>
      <c r="I47" s="27"/>
    </row>
    <row r="48" spans="1:9" x14ac:dyDescent="0.25">
      <c r="A48" s="2">
        <v>1343440005100</v>
      </c>
      <c r="B48" s="3" t="s">
        <v>33</v>
      </c>
      <c r="C48" s="22">
        <v>6</v>
      </c>
      <c r="D48" s="15"/>
      <c r="E48" s="18">
        <f t="shared" si="0"/>
        <v>0</v>
      </c>
      <c r="G48" s="25"/>
      <c r="I48" s="26"/>
    </row>
    <row r="49" spans="1:9" x14ac:dyDescent="0.25">
      <c r="A49" s="2">
        <v>1343440005200</v>
      </c>
      <c r="B49" s="3" t="s">
        <v>34</v>
      </c>
      <c r="C49" s="22">
        <v>29</v>
      </c>
      <c r="D49" s="15"/>
      <c r="E49" s="18">
        <f t="shared" si="0"/>
        <v>0</v>
      </c>
      <c r="G49" s="25"/>
      <c r="I49" s="27"/>
    </row>
    <row r="50" spans="1:9" x14ac:dyDescent="0.25">
      <c r="A50" s="2">
        <v>1343440005210</v>
      </c>
      <c r="B50" s="3" t="s">
        <v>35</v>
      </c>
      <c r="C50" s="22">
        <v>50</v>
      </c>
      <c r="D50" s="15"/>
      <c r="E50" s="18">
        <f t="shared" si="0"/>
        <v>0</v>
      </c>
      <c r="G50" s="25"/>
      <c r="I50" s="27"/>
    </row>
    <row r="51" spans="1:9" x14ac:dyDescent="0.25">
      <c r="A51" s="2">
        <v>1343440005300</v>
      </c>
      <c r="B51" s="3" t="s">
        <v>36</v>
      </c>
      <c r="C51" s="22">
        <v>40</v>
      </c>
      <c r="D51" s="15"/>
      <c r="E51" s="18">
        <f t="shared" si="0"/>
        <v>0</v>
      </c>
      <c r="G51" s="25"/>
      <c r="I51" s="27"/>
    </row>
    <row r="52" spans="1:9" x14ac:dyDescent="0.25">
      <c r="A52" s="2">
        <v>1343440005400</v>
      </c>
      <c r="B52" s="3" t="s">
        <v>37</v>
      </c>
      <c r="C52" s="22">
        <v>18</v>
      </c>
      <c r="D52" s="15"/>
      <c r="E52" s="18">
        <f t="shared" si="0"/>
        <v>0</v>
      </c>
      <c r="G52" s="25"/>
      <c r="I52" s="27"/>
    </row>
    <row r="53" spans="1:9" x14ac:dyDescent="0.25">
      <c r="A53" s="2">
        <v>1343440005500</v>
      </c>
      <c r="B53" s="3" t="s">
        <v>38</v>
      </c>
      <c r="C53" s="22">
        <v>40</v>
      </c>
      <c r="D53" s="15"/>
      <c r="E53" s="18">
        <f t="shared" si="0"/>
        <v>0</v>
      </c>
      <c r="G53" s="25"/>
      <c r="I53" s="27"/>
    </row>
    <row r="54" spans="1:9" x14ac:dyDescent="0.25">
      <c r="A54" s="2">
        <v>1343440005600</v>
      </c>
      <c r="B54" s="3" t="s">
        <v>39</v>
      </c>
      <c r="C54" s="22">
        <v>13</v>
      </c>
      <c r="D54" s="15"/>
      <c r="E54" s="18">
        <f t="shared" si="0"/>
        <v>0</v>
      </c>
      <c r="G54" s="25"/>
      <c r="I54" s="27"/>
    </row>
    <row r="55" spans="1:9" x14ac:dyDescent="0.25">
      <c r="A55" s="2">
        <v>1343440005700</v>
      </c>
      <c r="B55" s="3" t="s">
        <v>40</v>
      </c>
      <c r="C55" s="22">
        <v>1</v>
      </c>
      <c r="D55" s="15"/>
      <c r="E55" s="18">
        <f t="shared" si="0"/>
        <v>0</v>
      </c>
      <c r="G55" s="25"/>
      <c r="I55" s="27"/>
    </row>
    <row r="56" spans="1:9" x14ac:dyDescent="0.25">
      <c r="A56" s="2">
        <v>1343440005710</v>
      </c>
      <c r="B56" s="3" t="s">
        <v>91</v>
      </c>
      <c r="C56" s="23">
        <v>40</v>
      </c>
      <c r="D56" s="15"/>
      <c r="E56" s="18">
        <f t="shared" si="0"/>
        <v>0</v>
      </c>
      <c r="G56" s="25"/>
      <c r="I56" s="26"/>
    </row>
    <row r="57" spans="1:9" x14ac:dyDescent="0.25">
      <c r="A57" s="2">
        <v>1343700000000</v>
      </c>
      <c r="B57" s="3" t="s">
        <v>41</v>
      </c>
      <c r="C57" s="23">
        <v>7300</v>
      </c>
      <c r="D57" s="15"/>
      <c r="E57" s="18">
        <f t="shared" si="0"/>
        <v>0</v>
      </c>
      <c r="G57" s="25"/>
      <c r="I57" s="27"/>
    </row>
    <row r="58" spans="1:9" x14ac:dyDescent="0.25">
      <c r="A58" s="2">
        <v>1343700000010</v>
      </c>
      <c r="B58" s="3" t="s">
        <v>42</v>
      </c>
      <c r="C58" s="23">
        <v>800</v>
      </c>
      <c r="D58" s="15"/>
      <c r="E58" s="18">
        <f t="shared" si="0"/>
        <v>0</v>
      </c>
      <c r="G58" s="25"/>
      <c r="I58" s="27"/>
    </row>
    <row r="59" spans="1:9" x14ac:dyDescent="0.25">
      <c r="A59" s="2">
        <v>1343700020000</v>
      </c>
      <c r="B59" s="3" t="s">
        <v>43</v>
      </c>
      <c r="C59" s="23">
        <v>6600</v>
      </c>
      <c r="D59" s="15"/>
      <c r="E59" s="18">
        <f t="shared" si="0"/>
        <v>0</v>
      </c>
      <c r="G59" s="25"/>
      <c r="I59" s="27"/>
    </row>
    <row r="60" spans="1:9" x14ac:dyDescent="0.25">
      <c r="A60" s="2">
        <v>1343700040000</v>
      </c>
      <c r="B60" s="3" t="s">
        <v>44</v>
      </c>
      <c r="C60" s="23">
        <v>2700</v>
      </c>
      <c r="D60" s="15"/>
      <c r="E60" s="18">
        <f t="shared" si="0"/>
        <v>0</v>
      </c>
      <c r="G60" s="25"/>
      <c r="I60" s="27"/>
    </row>
    <row r="61" spans="1:9" x14ac:dyDescent="0.25">
      <c r="A61" s="2">
        <v>1343700050000</v>
      </c>
      <c r="B61" s="3" t="s">
        <v>45</v>
      </c>
      <c r="C61" s="23">
        <v>5300</v>
      </c>
      <c r="D61" s="15"/>
      <c r="E61" s="18">
        <f t="shared" si="0"/>
        <v>0</v>
      </c>
      <c r="G61" s="25"/>
      <c r="I61" s="27"/>
    </row>
    <row r="62" spans="1:9" x14ac:dyDescent="0.25">
      <c r="A62" s="2">
        <v>1343700050010</v>
      </c>
      <c r="B62" s="3" t="s">
        <v>81</v>
      </c>
      <c r="C62" s="23">
        <v>100</v>
      </c>
      <c r="D62" s="15"/>
      <c r="E62" s="18">
        <f t="shared" si="0"/>
        <v>0</v>
      </c>
      <c r="G62" s="25"/>
      <c r="I62" s="27"/>
    </row>
    <row r="63" spans="1:9" x14ac:dyDescent="0.25">
      <c r="A63" s="2">
        <v>1343700060000</v>
      </c>
      <c r="B63" s="3" t="s">
        <v>46</v>
      </c>
      <c r="C63" s="23">
        <v>17500</v>
      </c>
      <c r="D63" s="15"/>
      <c r="E63" s="18">
        <f t="shared" si="0"/>
        <v>0</v>
      </c>
      <c r="G63" s="25"/>
      <c r="I63" s="27"/>
    </row>
    <row r="64" spans="1:9" x14ac:dyDescent="0.25">
      <c r="A64" s="2">
        <v>1343700060010</v>
      </c>
      <c r="B64" s="3" t="s">
        <v>47</v>
      </c>
      <c r="C64" s="22">
        <v>100</v>
      </c>
      <c r="D64" s="15"/>
      <c r="E64" s="18">
        <f t="shared" si="0"/>
        <v>0</v>
      </c>
      <c r="G64" s="25"/>
      <c r="I64" s="27"/>
    </row>
    <row r="65" spans="1:9" x14ac:dyDescent="0.25">
      <c r="A65" s="2">
        <v>1343700060020</v>
      </c>
      <c r="B65" s="3" t="s">
        <v>48</v>
      </c>
      <c r="C65" s="23">
        <v>13200</v>
      </c>
      <c r="D65" s="15"/>
      <c r="E65" s="18">
        <f t="shared" si="0"/>
        <v>0</v>
      </c>
      <c r="G65" s="25"/>
      <c r="I65" s="27"/>
    </row>
    <row r="66" spans="1:9" x14ac:dyDescent="0.25">
      <c r="A66" s="2">
        <v>1343700060200</v>
      </c>
      <c r="B66" s="3" t="s">
        <v>49</v>
      </c>
      <c r="C66" s="23">
        <v>3100</v>
      </c>
      <c r="D66" s="15"/>
      <c r="E66" s="18">
        <f t="shared" si="0"/>
        <v>0</v>
      </c>
      <c r="G66" s="25"/>
      <c r="I66" s="26"/>
    </row>
    <row r="67" spans="1:9" x14ac:dyDescent="0.25">
      <c r="A67" s="2">
        <v>1343700060210</v>
      </c>
      <c r="B67" s="3" t="s">
        <v>50</v>
      </c>
      <c r="C67" s="23">
        <v>15200</v>
      </c>
      <c r="D67" s="15"/>
      <c r="E67" s="18">
        <f t="shared" si="0"/>
        <v>0</v>
      </c>
      <c r="G67" s="25"/>
      <c r="I67" s="27"/>
    </row>
    <row r="68" spans="1:9" x14ac:dyDescent="0.25">
      <c r="A68" s="2">
        <v>1343700060300</v>
      </c>
      <c r="B68" s="3" t="s">
        <v>51</v>
      </c>
      <c r="C68" s="22">
        <v>100</v>
      </c>
      <c r="D68" s="15"/>
      <c r="E68" s="18">
        <f t="shared" si="0"/>
        <v>0</v>
      </c>
      <c r="G68" s="25"/>
      <c r="I68" s="27"/>
    </row>
    <row r="69" spans="1:9" x14ac:dyDescent="0.25">
      <c r="A69" s="2">
        <v>1343700070000</v>
      </c>
      <c r="B69" s="3" t="s">
        <v>52</v>
      </c>
      <c r="C69" s="23">
        <v>17200</v>
      </c>
      <c r="D69" s="15"/>
      <c r="E69" s="18">
        <f t="shared" si="0"/>
        <v>0</v>
      </c>
      <c r="G69" s="25"/>
      <c r="I69" s="27"/>
    </row>
    <row r="70" spans="1:9" x14ac:dyDescent="0.25">
      <c r="A70" s="2">
        <v>1343700070010</v>
      </c>
      <c r="B70" s="3" t="s">
        <v>53</v>
      </c>
      <c r="C70" s="22">
        <v>100</v>
      </c>
      <c r="D70" s="15"/>
      <c r="E70" s="18">
        <f t="shared" si="0"/>
        <v>0</v>
      </c>
      <c r="G70" s="25"/>
      <c r="I70" s="27"/>
    </row>
    <row r="71" spans="1:9" x14ac:dyDescent="0.25">
      <c r="A71" s="2">
        <v>1343700070310</v>
      </c>
      <c r="B71" s="3" t="s">
        <v>54</v>
      </c>
      <c r="C71" s="22">
        <v>100</v>
      </c>
      <c r="D71" s="15"/>
      <c r="E71" s="18">
        <f t="shared" ref="E71:E90" si="1">C71*D71</f>
        <v>0</v>
      </c>
      <c r="G71" s="25"/>
      <c r="I71" s="27"/>
    </row>
    <row r="72" spans="1:9" x14ac:dyDescent="0.25">
      <c r="A72" s="2">
        <v>1343700070500</v>
      </c>
      <c r="B72" s="3" t="s">
        <v>55</v>
      </c>
      <c r="C72" s="23">
        <v>8300</v>
      </c>
      <c r="D72" s="15"/>
      <c r="E72" s="18">
        <f t="shared" si="1"/>
        <v>0</v>
      </c>
      <c r="G72" s="25"/>
      <c r="I72" s="27"/>
    </row>
    <row r="73" spans="1:9" x14ac:dyDescent="0.25">
      <c r="A73" s="2">
        <v>1343700070510</v>
      </c>
      <c r="B73" s="3" t="s">
        <v>56</v>
      </c>
      <c r="C73" s="23">
        <v>35000</v>
      </c>
      <c r="D73" s="15"/>
      <c r="E73" s="18">
        <f t="shared" si="1"/>
        <v>0</v>
      </c>
      <c r="G73" s="25"/>
      <c r="I73" s="26"/>
    </row>
    <row r="74" spans="1:9" x14ac:dyDescent="0.25">
      <c r="A74" s="2">
        <v>1343700070550</v>
      </c>
      <c r="B74" s="3" t="s">
        <v>82</v>
      </c>
      <c r="C74" s="22">
        <v>100</v>
      </c>
      <c r="D74" s="15"/>
      <c r="E74" s="18">
        <f t="shared" si="1"/>
        <v>0</v>
      </c>
      <c r="G74" s="25"/>
      <c r="I74" s="27"/>
    </row>
    <row r="75" spans="1:9" x14ac:dyDescent="0.25">
      <c r="A75" s="2">
        <v>1343700100000</v>
      </c>
      <c r="B75" s="3" t="s">
        <v>83</v>
      </c>
      <c r="C75" s="23">
        <v>1300</v>
      </c>
      <c r="D75" s="15"/>
      <c r="E75" s="18">
        <f t="shared" si="1"/>
        <v>0</v>
      </c>
      <c r="G75" s="25"/>
      <c r="I75" s="27"/>
    </row>
    <row r="76" spans="1:9" x14ac:dyDescent="0.25">
      <c r="A76" s="2">
        <v>1343700100010</v>
      </c>
      <c r="B76" s="3" t="s">
        <v>57</v>
      </c>
      <c r="C76" s="23">
        <v>1800</v>
      </c>
      <c r="D76" s="15"/>
      <c r="E76" s="18">
        <f t="shared" si="1"/>
        <v>0</v>
      </c>
      <c r="G76" s="25"/>
      <c r="I76" s="27"/>
    </row>
    <row r="77" spans="1:9" x14ac:dyDescent="0.25">
      <c r="A77" s="2">
        <v>1343700120010</v>
      </c>
      <c r="B77" s="3" t="s">
        <v>58</v>
      </c>
      <c r="C77" s="23">
        <v>3000</v>
      </c>
      <c r="D77" s="15"/>
      <c r="E77" s="18">
        <f t="shared" si="1"/>
        <v>0</v>
      </c>
      <c r="G77" s="25"/>
      <c r="I77" s="26"/>
    </row>
    <row r="78" spans="1:9" x14ac:dyDescent="0.25">
      <c r="A78" s="2">
        <v>1343700120500</v>
      </c>
      <c r="B78" s="3" t="s">
        <v>59</v>
      </c>
      <c r="C78" s="23">
        <v>1300</v>
      </c>
      <c r="D78" s="15"/>
      <c r="E78" s="18">
        <f t="shared" si="1"/>
        <v>0</v>
      </c>
      <c r="G78" s="25"/>
      <c r="I78" s="27"/>
    </row>
    <row r="79" spans="1:9" x14ac:dyDescent="0.25">
      <c r="A79" s="2">
        <v>1343700120550</v>
      </c>
      <c r="B79" s="3" t="s">
        <v>60</v>
      </c>
      <c r="C79" s="23">
        <v>3500</v>
      </c>
      <c r="D79" s="15"/>
      <c r="E79" s="18">
        <f t="shared" si="1"/>
        <v>0</v>
      </c>
      <c r="G79" s="25"/>
      <c r="I79" s="27"/>
    </row>
    <row r="80" spans="1:9" x14ac:dyDescent="0.25">
      <c r="A80" s="2">
        <v>1343700120560</v>
      </c>
      <c r="B80" s="3" t="s">
        <v>61</v>
      </c>
      <c r="C80" s="23">
        <v>4000</v>
      </c>
      <c r="D80" s="15"/>
      <c r="E80" s="18">
        <f t="shared" si="1"/>
        <v>0</v>
      </c>
      <c r="G80" s="25"/>
      <c r="I80" s="27"/>
    </row>
    <row r="81" spans="1:9" x14ac:dyDescent="0.25">
      <c r="A81" s="2">
        <v>1343700120570</v>
      </c>
      <c r="B81" s="3" t="s">
        <v>62</v>
      </c>
      <c r="C81" s="23">
        <v>16000</v>
      </c>
      <c r="D81" s="15"/>
      <c r="E81" s="18">
        <f t="shared" si="1"/>
        <v>0</v>
      </c>
      <c r="G81" s="25"/>
      <c r="I81" s="27"/>
    </row>
    <row r="82" spans="1:9" x14ac:dyDescent="0.25">
      <c r="A82" s="2">
        <v>1343700140000</v>
      </c>
      <c r="B82" s="3" t="s">
        <v>63</v>
      </c>
      <c r="C82" s="22">
        <v>200</v>
      </c>
      <c r="D82" s="15"/>
      <c r="E82" s="18">
        <f t="shared" si="1"/>
        <v>0</v>
      </c>
      <c r="G82" s="25"/>
      <c r="I82" s="27"/>
    </row>
    <row r="83" spans="1:9" x14ac:dyDescent="0.25">
      <c r="A83" s="2">
        <v>1343700140010</v>
      </c>
      <c r="B83" s="3" t="s">
        <v>64</v>
      </c>
      <c r="C83" s="23">
        <v>1500</v>
      </c>
      <c r="D83" s="15"/>
      <c r="E83" s="18">
        <f t="shared" si="1"/>
        <v>0</v>
      </c>
      <c r="G83" s="25"/>
      <c r="I83" s="27"/>
    </row>
    <row r="84" spans="1:9" x14ac:dyDescent="0.25">
      <c r="A84" s="2">
        <v>1343700170000</v>
      </c>
      <c r="B84" s="3" t="s">
        <v>65</v>
      </c>
      <c r="C84" s="23">
        <v>4500</v>
      </c>
      <c r="D84" s="15"/>
      <c r="E84" s="18">
        <f t="shared" si="1"/>
        <v>0</v>
      </c>
      <c r="G84" s="25"/>
      <c r="I84" s="27"/>
    </row>
    <row r="85" spans="1:9" x14ac:dyDescent="0.25">
      <c r="A85" s="2">
        <v>1343700170010</v>
      </c>
      <c r="B85" s="3" t="s">
        <v>66</v>
      </c>
      <c r="C85" s="23">
        <v>16000</v>
      </c>
      <c r="D85" s="15"/>
      <c r="E85" s="18">
        <f t="shared" si="1"/>
        <v>0</v>
      </c>
      <c r="G85" s="25"/>
      <c r="I85" s="27"/>
    </row>
    <row r="86" spans="1:9" x14ac:dyDescent="0.25">
      <c r="A86" s="2">
        <v>1343700180000</v>
      </c>
      <c r="B86" s="3" t="s">
        <v>67</v>
      </c>
      <c r="C86" s="23">
        <v>11000</v>
      </c>
      <c r="D86" s="15"/>
      <c r="E86" s="18">
        <f t="shared" si="1"/>
        <v>0</v>
      </c>
    </row>
    <row r="87" spans="1:9" x14ac:dyDescent="0.25">
      <c r="A87" s="2">
        <v>1343700180500</v>
      </c>
      <c r="B87" s="3" t="s">
        <v>68</v>
      </c>
      <c r="C87" s="23">
        <v>3000</v>
      </c>
      <c r="D87" s="15"/>
      <c r="E87" s="18">
        <f t="shared" si="1"/>
        <v>0</v>
      </c>
    </row>
    <row r="88" spans="1:9" x14ac:dyDescent="0.25">
      <c r="A88" s="2">
        <v>1343700180510</v>
      </c>
      <c r="B88" s="3" t="s">
        <v>69</v>
      </c>
      <c r="C88" s="23">
        <v>11300</v>
      </c>
      <c r="D88" s="15"/>
      <c r="E88" s="18">
        <f t="shared" si="1"/>
        <v>0</v>
      </c>
    </row>
    <row r="89" spans="1:9" x14ac:dyDescent="0.25">
      <c r="A89" s="2">
        <v>1343700180520</v>
      </c>
      <c r="B89" s="3" t="s">
        <v>70</v>
      </c>
      <c r="C89" s="23">
        <v>2800</v>
      </c>
      <c r="D89" s="15"/>
      <c r="E89" s="18">
        <f t="shared" si="1"/>
        <v>0</v>
      </c>
    </row>
    <row r="90" spans="1:9" ht="15.75" thickBot="1" x14ac:dyDescent="0.3">
      <c r="A90" s="4">
        <v>1343750243000</v>
      </c>
      <c r="B90" s="5" t="s">
        <v>71</v>
      </c>
      <c r="C90" s="24">
        <v>3000</v>
      </c>
      <c r="D90" s="16"/>
      <c r="E90" s="38">
        <f t="shared" si="1"/>
        <v>0</v>
      </c>
    </row>
    <row r="91" spans="1:9" s="1" customFormat="1" ht="16.5" thickBot="1" x14ac:dyDescent="0.3">
      <c r="A91" s="35" t="s">
        <v>87</v>
      </c>
      <c r="B91" s="36"/>
      <c r="C91" s="36"/>
      <c r="D91" s="36"/>
      <c r="E91" s="37">
        <f>SUM(E6:E90)</f>
        <v>0</v>
      </c>
      <c r="G91" s="12"/>
    </row>
    <row r="92" spans="1:9" x14ac:dyDescent="0.25">
      <c r="A92" s="34" t="s">
        <v>88</v>
      </c>
      <c r="B92" s="34"/>
      <c r="C92" s="34"/>
      <c r="D92" s="34"/>
      <c r="E92" s="34"/>
    </row>
  </sheetData>
  <sortState xmlns:xlrd2="http://schemas.microsoft.com/office/spreadsheetml/2017/richdata2" ref="A7:E90">
    <sortCondition ref="A90"/>
  </sortState>
  <mergeCells count="3">
    <mergeCell ref="A2:E2"/>
    <mergeCell ref="A3:E3"/>
    <mergeCell ref="A92:E92"/>
  </mergeCells>
  <pageMargins left="0.55118110236220474" right="0.47244094488188981" top="0.78740157480314965" bottom="0.78740157480314965" header="0.31496062992125984" footer="0.31496062992125984"/>
  <pageSetup paperSize="9" scale="98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Ryšavý Vladimír</cp:lastModifiedBy>
  <cp:lastPrinted>2025-06-19T06:40:12Z</cp:lastPrinted>
  <dcterms:created xsi:type="dcterms:W3CDTF">2022-11-22T10:30:56Z</dcterms:created>
  <dcterms:modified xsi:type="dcterms:W3CDTF">2025-06-19T06:40:20Z</dcterms:modified>
</cp:coreProperties>
</file>