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1239159F-4FAF-4EB2-A7CB-766076F06B2B}" xr6:coauthVersionLast="47" xr6:coauthVersionMax="47" xr10:uidLastSave="{00000000-0000-0000-0000-000000000000}"/>
  <bookViews>
    <workbookView xWindow="3465" yWindow="0" windowWidth="23235" windowHeight="15585" xr2:uid="{00000000-000D-0000-FFFF-FFFF00000000}"/>
  </bookViews>
  <sheets>
    <sheet name="List1" sheetId="1" r:id="rId1"/>
  </sheets>
  <definedNames>
    <definedName name="_xlnm._FilterDatabase" localSheetId="0" hidden="1">List1!$A$2:$H$2</definedName>
  </definedNames>
  <calcPr calcId="191029"/>
</workbook>
</file>

<file path=xl/calcChain.xml><?xml version="1.0" encoding="utf-8"?>
<calcChain xmlns="http://schemas.openxmlformats.org/spreadsheetml/2006/main">
  <c r="H63" i="1" l="1"/>
  <c r="H4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</calcChain>
</file>

<file path=xl/sharedStrings.xml><?xml version="1.0" encoding="utf-8"?>
<sst xmlns="http://schemas.openxmlformats.org/spreadsheetml/2006/main" count="248" uniqueCount="163">
  <si>
    <t xml:space="preserve">ŠTĚTEC  PLOCHÝ   1"                          </t>
  </si>
  <si>
    <t>plastové držadlo, čistá přírodní štětina</t>
  </si>
  <si>
    <t>ks</t>
  </si>
  <si>
    <t>Ciret 236010</t>
  </si>
  <si>
    <t xml:space="preserve">ŠTĚTEC PLOCHÝ    1.5"                      </t>
  </si>
  <si>
    <t>Ciret 236015</t>
  </si>
  <si>
    <t xml:space="preserve">ŠTĚTEC PLOCHÝ     2"                          </t>
  </si>
  <si>
    <t>Ciret 236020</t>
  </si>
  <si>
    <t xml:space="preserve">ŠTĚTEC  PLOCHÝ    2,5" </t>
  </si>
  <si>
    <t>Ciret 236025</t>
  </si>
  <si>
    <t>ŠTĚTEC PLOCHÝ     3"</t>
  </si>
  <si>
    <t>Ciret 236030</t>
  </si>
  <si>
    <t xml:space="preserve">ŠTĚTEC  PLOCHÝ   0,75" </t>
  </si>
  <si>
    <t>držadlo nelakované dřevo, čistá přírodní štětina</t>
  </si>
  <si>
    <t>Spokar 8121300000</t>
  </si>
  <si>
    <t xml:space="preserve">ŠTĚTEC  PLOCHÝ   1" </t>
  </si>
  <si>
    <t>Spokar 8121301000</t>
  </si>
  <si>
    <t>ŠTĚTEC  PLOCHÝ   1,5"</t>
  </si>
  <si>
    <t>Spokar 8121302000</t>
  </si>
  <si>
    <t xml:space="preserve">ŠTĚTEC  PLOCHÝ   2" </t>
  </si>
  <si>
    <t>Spokar 8121303000</t>
  </si>
  <si>
    <t xml:space="preserve">ŠTĚTEC  PLOCHÝ   2,5" </t>
  </si>
  <si>
    <t>Spokar 8121304000</t>
  </si>
  <si>
    <t xml:space="preserve">ŠTĚTEC  PLOCHÝ   3" </t>
  </si>
  <si>
    <t>Spokar 8121305000</t>
  </si>
  <si>
    <t xml:space="preserve">ŠTĚTEC  PLOCHÝ   3,5" </t>
  </si>
  <si>
    <t>Spokar 8121306000</t>
  </si>
  <si>
    <t xml:space="preserve">ŠTĚTEC  PLOCHÝ   4" </t>
  </si>
  <si>
    <t>Spokar 8121307000</t>
  </si>
  <si>
    <t>ŠTĚTEC KULATÝ   8"</t>
  </si>
  <si>
    <t>držadlo nelakované dřevo, směs štětin a žíní</t>
  </si>
  <si>
    <t>Spokar 8111004300</t>
  </si>
  <si>
    <t xml:space="preserve">ŠTĚTEC KULATÝ  12" </t>
  </si>
  <si>
    <t xml:space="preserve">ŠTĚTEC  KULATÝ 16" </t>
  </si>
  <si>
    <t xml:space="preserve">ŠTĚTEC  KULATÝ  22" </t>
  </si>
  <si>
    <t xml:space="preserve">ŠTĚTEC  KULATÝ  24" </t>
  </si>
  <si>
    <t xml:space="preserve">ŠTĚTEC ZÁROHÁK č.1" </t>
  </si>
  <si>
    <t>držadlo plastové, čistá přírodní štětina</t>
  </si>
  <si>
    <t>Ciret 81802510</t>
  </si>
  <si>
    <t xml:space="preserve">ŠTĚTEC ZÁROHÁK č.1,5" </t>
  </si>
  <si>
    <t>Ciret 81804010</t>
  </si>
  <si>
    <t xml:space="preserve">ŠTĚTEC ZÁROHÁK  č. 2" </t>
  </si>
  <si>
    <t>Ciret 81805010</t>
  </si>
  <si>
    <t xml:space="preserve">ŠTĚTEC ZÁROHÁK č.2,5" </t>
  </si>
  <si>
    <t>Ciret 81806510</t>
  </si>
  <si>
    <t xml:space="preserve">ŠTĚTEC ZÁROHÁK č.3" </t>
  </si>
  <si>
    <t>Ciret 81807510</t>
  </si>
  <si>
    <t>ŠTĚTEC PLOCHÝ ZAHLAZOVACÍ 1"</t>
  </si>
  <si>
    <t>Ciret 230010</t>
  </si>
  <si>
    <t>ŠTĚTKA MALÍŘSKÁ KULATÁ č.8</t>
  </si>
  <si>
    <t>Spokar 6113815000</t>
  </si>
  <si>
    <t>KARTÁČ na okna autobusu s gumovou lištou</t>
  </si>
  <si>
    <t>dřevěné nelakované dřevo, směs žíní a synt.vláken, gumová lišta</t>
  </si>
  <si>
    <t>Spokar 4523103000</t>
  </si>
  <si>
    <t>SMETÁK na hůl 40 cm sálový</t>
  </si>
  <si>
    <t>směs PET+PE vláken neštěp., tělo nelakované dřevo, objímka kov</t>
  </si>
  <si>
    <t>Spokar 5123212000</t>
  </si>
  <si>
    <t>SMETÁK na hůl 60 cm sálový</t>
  </si>
  <si>
    <t>Spokar 5123213000</t>
  </si>
  <si>
    <t xml:space="preserve">SMETÁK  dřevěný nenasazený, na hůl bez závitu </t>
  </si>
  <si>
    <t>vlákna synt. PET neštěpená, tělo dřevěné nelakované</t>
  </si>
  <si>
    <t>Spokar 5116203000</t>
  </si>
  <si>
    <t>SMETÁK  plastový na holi</t>
  </si>
  <si>
    <t>vlákna synt. PET štěpená, tělo plast, závit, hůl 120cm</t>
  </si>
  <si>
    <t>Spokar 5113561095</t>
  </si>
  <si>
    <t xml:space="preserve">KOŠTĚ PRŮM. s holí </t>
  </si>
  <si>
    <t>tělo 24-25cm plast, synt.vlákna PET neštěp., závit, hůl 120cm</t>
  </si>
  <si>
    <t>Spokar 5336308000</t>
  </si>
  <si>
    <t>KOŠTĚ zatloukané s holí</t>
  </si>
  <si>
    <t>tělo 24-25cm dřevo nelakovaní, synt.vlákna PET, bez závitu, hůl 120cm</t>
  </si>
  <si>
    <t>Spokar 5336307000</t>
  </si>
  <si>
    <t>KOŠTĚ (KARTÁČ) SILNIČNÍ 40*7cm s holí</t>
  </si>
  <si>
    <t>tělo dřevěné nelakované, bez závitu, synt.vl.PET neštěp. 9cm, hůl 140cm</t>
  </si>
  <si>
    <t>Spokar 2736017000</t>
  </si>
  <si>
    <t>HŮL dřevěná 140cm</t>
  </si>
  <si>
    <t>nelakované dřevo bez závitu</t>
  </si>
  <si>
    <t>Spokar 3695102200</t>
  </si>
  <si>
    <t>HŮL dřevěná 150cm</t>
  </si>
  <si>
    <t>Spokar 3695104200</t>
  </si>
  <si>
    <t>HŮL dřevěná 160cm</t>
  </si>
  <si>
    <t>Spokar 3695103200</t>
  </si>
  <si>
    <t>HŮL KOVOVÁ  130cm se závitem</t>
  </si>
  <si>
    <t>kovová hůl s plastovým potahem, závit+závěs</t>
  </si>
  <si>
    <t>Spokar 8901001200</t>
  </si>
  <si>
    <t xml:space="preserve">ROHOŽKA mřížková 35*60 </t>
  </si>
  <si>
    <t>vlákno juta/kokos</t>
  </si>
  <si>
    <t>ROHOŽKA mřížková velká 60*120</t>
  </si>
  <si>
    <t>vlákno juta</t>
  </si>
  <si>
    <t>KARTÁČ podlahový s holí</t>
  </si>
  <si>
    <t>tělo dřevěné nelak. bez závitu, vlákna synt. zvlněná, hůl dřevo 140cm</t>
  </si>
  <si>
    <t>Spokar 4226109000</t>
  </si>
  <si>
    <t>číslo materiálu  DPMB</t>
  </si>
  <si>
    <t>název materiálu</t>
  </si>
  <si>
    <t>specifikace</t>
  </si>
  <si>
    <t>MJ</t>
  </si>
  <si>
    <t>cena/MJ</t>
  </si>
  <si>
    <t>cena celkem</t>
  </si>
  <si>
    <t>č. materiálu dodavatele</t>
  </si>
  <si>
    <t>KARTÁČ DRÁTĚNÝ NA VÝHYBKY DRK7/1591021</t>
  </si>
  <si>
    <t>rozměr drátu: 1,8x0,45 mm, řady: 3řadý, plochá ocel</t>
  </si>
  <si>
    <t>KARTÁČ DRÁTĚNÝ 4řad. PH C 1070</t>
  </si>
  <si>
    <t>Spokar 1113007000</t>
  </si>
  <si>
    <t>Plastové držadlo, 4 řady</t>
  </si>
  <si>
    <t>KARTÁČ dr.na pilníky 1875</t>
  </si>
  <si>
    <t xml:space="preserve">Kartes 1111071 </t>
  </si>
  <si>
    <t>Síla drátu 0.3 mm, Ocel , Plochý</t>
  </si>
  <si>
    <t>KARTÁČ LIŠTOVÝ mosaz 0,30mm</t>
  </si>
  <si>
    <t>HŮL DŘEVĚNÁ 130cm</t>
  </si>
  <si>
    <t>Spokar 3695101200</t>
  </si>
  <si>
    <t>PROFESIONÁLNÍ ŠTĚTEC DO LAKOVNY - 1,5"</t>
  </si>
  <si>
    <t>PROFESIONÁLNÍ ŠTĚTEC DO LAKOVNY - 1"</t>
  </si>
  <si>
    <t>PROFESIONÁLNÍ ŠTĚTEC DO LAKOVNY - 2,5"</t>
  </si>
  <si>
    <t>PROFESIONÁLNÍ ŠTĚTEC DO LAKOVNY - 2"</t>
  </si>
  <si>
    <t>PROFESIONÁLNÍ ŠTĚTEC DO LAKOVNY - 3,5"</t>
  </si>
  <si>
    <t>PROFESIONÁLNÍ ŠTĚTEC DO LAKOVNY - 3"</t>
  </si>
  <si>
    <t>Spokar 8121198000</t>
  </si>
  <si>
    <t xml:space="preserve"> Spokar 8121199000</t>
  </si>
  <si>
    <t>Spokar 8121200000</t>
  </si>
  <si>
    <t>Spokar 8121201000</t>
  </si>
  <si>
    <t>Spokar 8121202000</t>
  </si>
  <si>
    <t>Spokar 8121203000</t>
  </si>
  <si>
    <t>držadlo nelakované dřevo,čistá přírodní štětina, tloušťka 19, viditelná délka vláken 82</t>
  </si>
  <si>
    <t>držadlo nelakované dřevo,čistá přírodní štětina, tloušťka 19, viditelná délka vláken 75</t>
  </si>
  <si>
    <t>držadlo nelakované dřevo,čistá přírodní štětina, tloušťka 16, viditelná délka vláken 65</t>
  </si>
  <si>
    <t>držadlo nelakované dřevo,čistá přírodní štětina, tloušťka 16, viditelná délka vláken 58</t>
  </si>
  <si>
    <t>držadlo nelakované dřevo,čistá přírodní štětina, tloušťka 14, viditelná délka vláken 52</t>
  </si>
  <si>
    <t>držadlo nelakované dřevo,čistá přírodní štětina, tloušťka 14, viditelná délka vláken 46</t>
  </si>
  <si>
    <t>Spokar 5116202000</t>
  </si>
  <si>
    <t xml:space="preserve">neštěpená syntetická vlákna PET dřevěné nelakované bez závitu  </t>
  </si>
  <si>
    <t>SMETÁK 5111/611 s holí 120cm (dřev.)</t>
  </si>
  <si>
    <t>neštěpená syntetická vlákna PET, dřevěné nelakované</t>
  </si>
  <si>
    <t>SMETÁČEK  5206 ruční,dřevěný</t>
  </si>
  <si>
    <t>Jednořadý, mosaz 0,30mm</t>
  </si>
  <si>
    <t>KOŠTĚ RÝŽOVÉ 5X ŠITÉ - čirokové</t>
  </si>
  <si>
    <t>STĚRKA na okna 4425,30cm</t>
  </si>
  <si>
    <t>SMETÁK sálový 80cm</t>
  </si>
  <si>
    <t>Spokar 4469921092</t>
  </si>
  <si>
    <t>š.30cm,těleso plastové,bez závitu,lišta gumová</t>
  </si>
  <si>
    <t>Spokar 5123214000</t>
  </si>
  <si>
    <t>Spokar 5341910200</t>
  </si>
  <si>
    <t>ŠTĚTEC plochý CIRET 0,75" 236075</t>
  </si>
  <si>
    <t>Ciret 236075</t>
  </si>
  <si>
    <t>STĚRKA NA OKNA MOP S TELESKOPEM</t>
  </si>
  <si>
    <t>Spokar 4467050200</t>
  </si>
  <si>
    <t>plastové těšleso se závitem,syntetická vlákna PET</t>
  </si>
  <si>
    <r>
      <t xml:space="preserve">SMETÁK na hůl </t>
    </r>
    <r>
      <rPr>
        <sz val="12"/>
        <rFont val="Calibri"/>
        <family val="2"/>
        <charset val="238"/>
        <scheme val="minor"/>
      </rPr>
      <t>5120 EKO s holí</t>
    </r>
  </si>
  <si>
    <t>Spokar 511352092</t>
  </si>
  <si>
    <t>Celková hodnota</t>
  </si>
  <si>
    <t>Spokar 8113012000</t>
  </si>
  <si>
    <t>Spokar 8113014000</t>
  </si>
  <si>
    <t>Spokar 8113017000</t>
  </si>
  <si>
    <t>Spokar 8113018000</t>
  </si>
  <si>
    <t>Ciret 660415</t>
  </si>
  <si>
    <t>Kartes 1111080</t>
  </si>
  <si>
    <t>Kartes 1591021</t>
  </si>
  <si>
    <t>Spokar 2899902200</t>
  </si>
  <si>
    <t>Spokar 2899904200</t>
  </si>
  <si>
    <t>Příloha č. 1 Technická specifikace a ceník   25/xxx/3062</t>
  </si>
  <si>
    <t>SMETÁČEK - PVC  (delší držadlo)</t>
  </si>
  <si>
    <t>plastové těleso 35,5 x 4,2 cm, štěpená syntetická vlákna (PET)</t>
  </si>
  <si>
    <t>Spokar 5180/616,5213523092</t>
  </si>
  <si>
    <t>ceny včetně dopravy a balení do skladu</t>
  </si>
  <si>
    <t>předpoklad odběru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</si>
</sst>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" xfId="0" applyFont="1" applyBorder="1"/>
    <xf numFmtId="0" fontId="8" fillId="0" borderId="1" xfId="0" applyFont="1" applyBorder="1" applyAlignment="1">
      <alignment wrapText="1"/>
    </xf>
    <xf numFmtId="0" fontId="8" fillId="2" borderId="1" xfId="0" applyFont="1" applyFill="1" applyBorder="1"/>
    <xf numFmtId="0" fontId="9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8" fillId="0" borderId="7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165" fontId="8" fillId="2" borderId="1" xfId="0" applyNumberFormat="1" applyFont="1" applyFill="1" applyBorder="1" applyAlignment="1">
      <alignment horizontal="center" vertical="top"/>
    </xf>
    <xf numFmtId="16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 vertical="top"/>
    </xf>
    <xf numFmtId="164" fontId="8" fillId="0" borderId="9" xfId="0" applyNumberFormat="1" applyFont="1" applyBorder="1" applyAlignment="1">
      <alignment horizontal="center"/>
    </xf>
    <xf numFmtId="0" fontId="8" fillId="0" borderId="5" xfId="0" applyFont="1" applyBorder="1"/>
    <xf numFmtId="0" fontId="9" fillId="0" borderId="5" xfId="0" applyFont="1" applyBorder="1"/>
    <xf numFmtId="0" fontId="8" fillId="0" borderId="5" xfId="0" applyFont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/>
    </xf>
    <xf numFmtId="4" fontId="7" fillId="5" borderId="3" xfId="0" applyNumberFormat="1" applyFont="1" applyFill="1" applyBorder="1" applyAlignment="1">
      <alignment horizontal="center" vertical="top"/>
    </xf>
    <xf numFmtId="0" fontId="0" fillId="0" borderId="1" xfId="0" applyBorder="1"/>
    <xf numFmtId="164" fontId="13" fillId="0" borderId="0" xfId="0" applyNumberFormat="1" applyFont="1"/>
    <xf numFmtId="0" fontId="13" fillId="0" borderId="0" xfId="0" applyFont="1"/>
    <xf numFmtId="164" fontId="10" fillId="3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top"/>
    </xf>
    <xf numFmtId="164" fontId="10" fillId="2" borderId="1" xfId="0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 vertical="top" wrapText="1" shrinkToFit="1"/>
    </xf>
    <xf numFmtId="0" fontId="10" fillId="0" borderId="1" xfId="0" applyFont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12" fillId="4" borderId="10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164" fontId="4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4" fontId="3" fillId="4" borderId="12" xfId="0" applyNumberFormat="1" applyFont="1" applyFill="1" applyBorder="1"/>
    <xf numFmtId="0" fontId="0" fillId="0" borderId="0" xfId="0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164" fontId="10" fillId="3" borderId="5" xfId="0" applyNumberFormat="1" applyFont="1" applyFill="1" applyBorder="1" applyAlignment="1">
      <alignment horizontal="right" vertical="center"/>
    </xf>
    <xf numFmtId="0" fontId="0" fillId="0" borderId="5" xfId="0" applyBorder="1"/>
    <xf numFmtId="4" fontId="4" fillId="2" borderId="8" xfId="0" applyNumberFormat="1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4" fontId="7" fillId="5" borderId="3" xfId="0" applyNumberFormat="1" applyFont="1" applyFill="1" applyBorder="1" applyAlignment="1">
      <alignment horizontal="center" vertical="top" wrapText="1"/>
    </xf>
    <xf numFmtId="0" fontId="13" fillId="0" borderId="0" xfId="0" applyFont="1" applyBorder="1"/>
  </cellXfs>
  <cellStyles count="2">
    <cellStyle name="Normální" xfId="0" builtinId="0"/>
    <cellStyle name="normální 4" xfId="1" xr:uid="{00000000-0005-0000-0000-000001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="80" zoomScaleNormal="80" workbookViewId="0">
      <selection activeCell="C12" sqref="C12"/>
    </sheetView>
  </sheetViews>
  <sheetFormatPr defaultRowHeight="12.75" x14ac:dyDescent="0.2"/>
  <cols>
    <col min="1" max="1" width="18.85546875" style="2" customWidth="1"/>
    <col min="2" max="2" width="46.85546875" style="1" bestFit="1" customWidth="1"/>
    <col min="3" max="3" width="82.85546875" style="1" customWidth="1"/>
    <col min="4" max="4" width="24.5703125" style="4" customWidth="1"/>
    <col min="5" max="5" width="7.85546875" style="3" customWidth="1"/>
    <col min="6" max="6" width="12.140625" style="3" customWidth="1"/>
    <col min="7" max="7" width="11.7109375" style="3" customWidth="1"/>
    <col min="8" max="8" width="13.28515625" style="1" customWidth="1"/>
    <col min="9" max="16384" width="9.140625" style="1"/>
  </cols>
  <sheetData>
    <row r="1" spans="1:8" ht="27" thickBot="1" x14ac:dyDescent="0.45">
      <c r="A1" s="66" t="s">
        <v>157</v>
      </c>
      <c r="B1" s="57"/>
      <c r="C1" s="57"/>
      <c r="D1" s="58"/>
      <c r="E1" s="57"/>
      <c r="F1" s="57"/>
      <c r="G1" s="57"/>
      <c r="H1" s="59"/>
    </row>
    <row r="2" spans="1:8" ht="34.5" customHeight="1" thickBot="1" x14ac:dyDescent="0.3">
      <c r="A2" s="36" t="s">
        <v>91</v>
      </c>
      <c r="B2" s="37" t="s">
        <v>92</v>
      </c>
      <c r="C2" s="38" t="s">
        <v>93</v>
      </c>
      <c r="D2" s="63" t="s">
        <v>97</v>
      </c>
      <c r="E2" s="39" t="s">
        <v>94</v>
      </c>
      <c r="F2" s="65" t="s">
        <v>162</v>
      </c>
      <c r="G2" s="40" t="s">
        <v>95</v>
      </c>
      <c r="H2" s="64" t="s">
        <v>96</v>
      </c>
    </row>
    <row r="3" spans="1:8" ht="15.75" x14ac:dyDescent="0.25">
      <c r="A3" s="31">
        <v>1616005067000</v>
      </c>
      <c r="B3" s="32" t="s">
        <v>0</v>
      </c>
      <c r="C3" s="33" t="s">
        <v>1</v>
      </c>
      <c r="D3" s="60" t="s">
        <v>3</v>
      </c>
      <c r="E3" s="34" t="s">
        <v>2</v>
      </c>
      <c r="F3" s="61">
        <v>96</v>
      </c>
      <c r="G3" s="35"/>
      <c r="H3" s="62">
        <f>F3*G3</f>
        <v>0</v>
      </c>
    </row>
    <row r="4" spans="1:8" ht="15.75" x14ac:dyDescent="0.25">
      <c r="A4" s="5">
        <v>1616005076000</v>
      </c>
      <c r="B4" s="6" t="s">
        <v>4</v>
      </c>
      <c r="C4" s="7" t="s">
        <v>1</v>
      </c>
      <c r="D4" s="44" t="s">
        <v>5</v>
      </c>
      <c r="E4" s="8" t="s">
        <v>2</v>
      </c>
      <c r="F4" s="41">
        <v>48</v>
      </c>
      <c r="G4" s="18"/>
      <c r="H4" s="51">
        <f t="shared" ref="H4:H62" si="0">F4*G4</f>
        <v>0</v>
      </c>
    </row>
    <row r="5" spans="1:8" ht="15.75" x14ac:dyDescent="0.25">
      <c r="A5" s="5">
        <v>1616005106000</v>
      </c>
      <c r="B5" s="6" t="s">
        <v>6</v>
      </c>
      <c r="C5" s="7" t="s">
        <v>1</v>
      </c>
      <c r="D5" s="44" t="s">
        <v>7</v>
      </c>
      <c r="E5" s="8" t="s">
        <v>2</v>
      </c>
      <c r="F5" s="41">
        <v>42</v>
      </c>
      <c r="G5" s="18"/>
      <c r="H5" s="51">
        <f t="shared" si="0"/>
        <v>0</v>
      </c>
    </row>
    <row r="6" spans="1:8" ht="15.75" x14ac:dyDescent="0.25">
      <c r="A6" s="5">
        <v>1616005122000</v>
      </c>
      <c r="B6" s="10" t="s">
        <v>8</v>
      </c>
      <c r="C6" s="7" t="s">
        <v>1</v>
      </c>
      <c r="D6" s="44" t="s">
        <v>9</v>
      </c>
      <c r="E6" s="8" t="s">
        <v>2</v>
      </c>
      <c r="F6" s="41">
        <v>18</v>
      </c>
      <c r="G6" s="18"/>
      <c r="H6" s="51">
        <f t="shared" si="0"/>
        <v>0</v>
      </c>
    </row>
    <row r="7" spans="1:8" ht="15.75" x14ac:dyDescent="0.25">
      <c r="A7" s="5">
        <v>1616005142000</v>
      </c>
      <c r="B7" s="6" t="s">
        <v>10</v>
      </c>
      <c r="C7" s="7" t="s">
        <v>1</v>
      </c>
      <c r="D7" s="44" t="s">
        <v>11</v>
      </c>
      <c r="E7" s="8" t="s">
        <v>2</v>
      </c>
      <c r="F7" s="41">
        <v>36</v>
      </c>
      <c r="G7" s="18"/>
      <c r="H7" s="51">
        <f t="shared" si="0"/>
        <v>0</v>
      </c>
    </row>
    <row r="8" spans="1:8" ht="15.75" x14ac:dyDescent="0.25">
      <c r="A8" s="5">
        <v>1616005040000</v>
      </c>
      <c r="B8" s="6" t="s">
        <v>12</v>
      </c>
      <c r="C8" s="7" t="s">
        <v>13</v>
      </c>
      <c r="D8" s="44" t="s">
        <v>14</v>
      </c>
      <c r="E8" s="8" t="s">
        <v>2</v>
      </c>
      <c r="F8" s="41">
        <v>80</v>
      </c>
      <c r="G8" s="18"/>
      <c r="H8" s="51">
        <f t="shared" si="0"/>
        <v>0</v>
      </c>
    </row>
    <row r="9" spans="1:8" ht="15.75" x14ac:dyDescent="0.25">
      <c r="A9" s="5">
        <v>1616005050000</v>
      </c>
      <c r="B9" s="6" t="s">
        <v>15</v>
      </c>
      <c r="C9" s="7" t="s">
        <v>13</v>
      </c>
      <c r="D9" s="44" t="s">
        <v>16</v>
      </c>
      <c r="E9" s="8" t="s">
        <v>2</v>
      </c>
      <c r="F9" s="41">
        <v>30</v>
      </c>
      <c r="G9" s="18"/>
      <c r="H9" s="51">
        <f t="shared" si="0"/>
        <v>0</v>
      </c>
    </row>
    <row r="10" spans="1:8" ht="15.75" x14ac:dyDescent="0.25">
      <c r="A10" s="5">
        <v>1616005051000</v>
      </c>
      <c r="B10" s="6" t="s">
        <v>17</v>
      </c>
      <c r="C10" s="7" t="s">
        <v>13</v>
      </c>
      <c r="D10" s="44" t="s">
        <v>18</v>
      </c>
      <c r="E10" s="8" t="s">
        <v>2</v>
      </c>
      <c r="F10" s="41">
        <v>60</v>
      </c>
      <c r="G10" s="18"/>
      <c r="H10" s="51">
        <f t="shared" si="0"/>
        <v>0</v>
      </c>
    </row>
    <row r="11" spans="1:8" ht="15.75" x14ac:dyDescent="0.25">
      <c r="A11" s="5">
        <v>1616005052000</v>
      </c>
      <c r="B11" s="6" t="s">
        <v>19</v>
      </c>
      <c r="C11" s="7" t="s">
        <v>13</v>
      </c>
      <c r="D11" s="44" t="s">
        <v>20</v>
      </c>
      <c r="E11" s="8" t="s">
        <v>2</v>
      </c>
      <c r="F11" s="41">
        <v>70</v>
      </c>
      <c r="G11" s="18"/>
      <c r="H11" s="51">
        <f t="shared" si="0"/>
        <v>0</v>
      </c>
    </row>
    <row r="12" spans="1:8" ht="15.75" x14ac:dyDescent="0.25">
      <c r="A12" s="5">
        <v>1616005053000</v>
      </c>
      <c r="B12" s="6" t="s">
        <v>21</v>
      </c>
      <c r="C12" s="7" t="s">
        <v>13</v>
      </c>
      <c r="D12" s="44" t="s">
        <v>22</v>
      </c>
      <c r="E12" s="8" t="s">
        <v>2</v>
      </c>
      <c r="F12" s="41">
        <v>40</v>
      </c>
      <c r="G12" s="18"/>
      <c r="H12" s="51">
        <f t="shared" si="0"/>
        <v>0</v>
      </c>
    </row>
    <row r="13" spans="1:8" ht="15.75" x14ac:dyDescent="0.25">
      <c r="A13" s="5">
        <v>1616005054000</v>
      </c>
      <c r="B13" s="6" t="s">
        <v>23</v>
      </c>
      <c r="C13" s="7" t="s">
        <v>13</v>
      </c>
      <c r="D13" s="44" t="s">
        <v>24</v>
      </c>
      <c r="E13" s="8" t="s">
        <v>2</v>
      </c>
      <c r="F13" s="41">
        <v>50</v>
      </c>
      <c r="G13" s="18"/>
      <c r="H13" s="51">
        <f t="shared" si="0"/>
        <v>0</v>
      </c>
    </row>
    <row r="14" spans="1:8" ht="15.75" x14ac:dyDescent="0.25">
      <c r="A14" s="5">
        <v>1616005055000</v>
      </c>
      <c r="B14" s="6" t="s">
        <v>25</v>
      </c>
      <c r="C14" s="7" t="s">
        <v>13</v>
      </c>
      <c r="D14" s="44" t="s">
        <v>26</v>
      </c>
      <c r="E14" s="8" t="s">
        <v>2</v>
      </c>
      <c r="F14" s="41">
        <v>20</v>
      </c>
      <c r="G14" s="18"/>
      <c r="H14" s="51">
        <f t="shared" si="0"/>
        <v>0</v>
      </c>
    </row>
    <row r="15" spans="1:8" ht="15.75" x14ac:dyDescent="0.25">
      <c r="A15" s="5">
        <v>1616005056000</v>
      </c>
      <c r="B15" s="6" t="s">
        <v>27</v>
      </c>
      <c r="C15" s="7" t="s">
        <v>13</v>
      </c>
      <c r="D15" s="44" t="s">
        <v>28</v>
      </c>
      <c r="E15" s="8" t="s">
        <v>2</v>
      </c>
      <c r="F15" s="41">
        <v>40</v>
      </c>
      <c r="G15" s="18"/>
      <c r="H15" s="51">
        <f t="shared" si="0"/>
        <v>0</v>
      </c>
    </row>
    <row r="16" spans="1:8" ht="15.75" x14ac:dyDescent="0.25">
      <c r="A16" s="5">
        <v>1616005080000</v>
      </c>
      <c r="B16" s="6" t="s">
        <v>110</v>
      </c>
      <c r="C16" s="11" t="s">
        <v>126</v>
      </c>
      <c r="D16" s="44" t="s">
        <v>115</v>
      </c>
      <c r="E16" s="8" t="s">
        <v>2</v>
      </c>
      <c r="F16" s="41">
        <v>160</v>
      </c>
      <c r="G16" s="18"/>
      <c r="H16" s="51">
        <f t="shared" si="0"/>
        <v>0</v>
      </c>
    </row>
    <row r="17" spans="1:8" ht="15.75" x14ac:dyDescent="0.25">
      <c r="A17" s="5">
        <v>1616005081000</v>
      </c>
      <c r="B17" s="6" t="s">
        <v>109</v>
      </c>
      <c r="C17" s="11" t="s">
        <v>125</v>
      </c>
      <c r="D17" s="44" t="s">
        <v>116</v>
      </c>
      <c r="E17" s="8" t="s">
        <v>2</v>
      </c>
      <c r="F17" s="41">
        <v>160</v>
      </c>
      <c r="G17" s="18"/>
      <c r="H17" s="51">
        <f t="shared" si="0"/>
        <v>0</v>
      </c>
    </row>
    <row r="18" spans="1:8" ht="15.75" x14ac:dyDescent="0.25">
      <c r="A18" s="5">
        <v>1616005082000</v>
      </c>
      <c r="B18" s="6" t="s">
        <v>112</v>
      </c>
      <c r="C18" s="11" t="s">
        <v>124</v>
      </c>
      <c r="D18" s="44" t="s">
        <v>117</v>
      </c>
      <c r="E18" s="8" t="s">
        <v>2</v>
      </c>
      <c r="F18" s="41">
        <v>160</v>
      </c>
      <c r="G18" s="18"/>
      <c r="H18" s="51">
        <f t="shared" si="0"/>
        <v>0</v>
      </c>
    </row>
    <row r="19" spans="1:8" ht="15.75" x14ac:dyDescent="0.25">
      <c r="A19" s="5">
        <v>1616005083000</v>
      </c>
      <c r="B19" s="6" t="s">
        <v>111</v>
      </c>
      <c r="C19" s="11" t="s">
        <v>123</v>
      </c>
      <c r="D19" s="44" t="s">
        <v>118</v>
      </c>
      <c r="E19" s="8" t="s">
        <v>2</v>
      </c>
      <c r="F19" s="41">
        <v>110</v>
      </c>
      <c r="G19" s="18"/>
      <c r="H19" s="51">
        <f t="shared" si="0"/>
        <v>0</v>
      </c>
    </row>
    <row r="20" spans="1:8" ht="15.75" x14ac:dyDescent="0.25">
      <c r="A20" s="5">
        <v>1616005084000</v>
      </c>
      <c r="B20" s="6" t="s">
        <v>114</v>
      </c>
      <c r="C20" s="11" t="s">
        <v>122</v>
      </c>
      <c r="D20" s="44" t="s">
        <v>119</v>
      </c>
      <c r="E20" s="8" t="s">
        <v>2</v>
      </c>
      <c r="F20" s="41">
        <v>20</v>
      </c>
      <c r="G20" s="18"/>
      <c r="H20" s="51">
        <f t="shared" si="0"/>
        <v>0</v>
      </c>
    </row>
    <row r="21" spans="1:8" ht="15.75" x14ac:dyDescent="0.25">
      <c r="A21" s="5">
        <v>1616005085000</v>
      </c>
      <c r="B21" s="6" t="s">
        <v>113</v>
      </c>
      <c r="C21" s="11" t="s">
        <v>121</v>
      </c>
      <c r="D21" s="44" t="s">
        <v>120</v>
      </c>
      <c r="E21" s="8" t="s">
        <v>2</v>
      </c>
      <c r="F21" s="41">
        <v>30</v>
      </c>
      <c r="G21" s="18"/>
      <c r="H21" s="51">
        <f t="shared" si="0"/>
        <v>0</v>
      </c>
    </row>
    <row r="22" spans="1:8" ht="15.75" x14ac:dyDescent="0.25">
      <c r="A22" s="5">
        <v>1616004112000</v>
      </c>
      <c r="B22" s="6" t="s">
        <v>29</v>
      </c>
      <c r="C22" s="7" t="s">
        <v>30</v>
      </c>
      <c r="D22" s="44" t="s">
        <v>31</v>
      </c>
      <c r="E22" s="8" t="s">
        <v>2</v>
      </c>
      <c r="F22" s="41">
        <v>91</v>
      </c>
      <c r="G22" s="18"/>
      <c r="H22" s="51">
        <f t="shared" si="0"/>
        <v>0</v>
      </c>
    </row>
    <row r="23" spans="1:8" ht="15.75" x14ac:dyDescent="0.25">
      <c r="A23" s="5">
        <v>1616004122000</v>
      </c>
      <c r="B23" s="6" t="s">
        <v>32</v>
      </c>
      <c r="C23" s="7" t="s">
        <v>30</v>
      </c>
      <c r="D23" s="44" t="s">
        <v>148</v>
      </c>
      <c r="E23" s="8" t="s">
        <v>2</v>
      </c>
      <c r="F23" s="41">
        <v>10</v>
      </c>
      <c r="G23" s="18"/>
      <c r="H23" s="51">
        <f t="shared" si="0"/>
        <v>0</v>
      </c>
    </row>
    <row r="24" spans="1:8" ht="15.75" x14ac:dyDescent="0.25">
      <c r="A24" s="5">
        <v>1616004504000</v>
      </c>
      <c r="B24" s="6" t="s">
        <v>33</v>
      </c>
      <c r="C24" s="7" t="s">
        <v>30</v>
      </c>
      <c r="D24" s="44" t="s">
        <v>149</v>
      </c>
      <c r="E24" s="8" t="s">
        <v>2</v>
      </c>
      <c r="F24" s="41">
        <v>15</v>
      </c>
      <c r="G24" s="18"/>
      <c r="H24" s="51">
        <f t="shared" si="0"/>
        <v>0</v>
      </c>
    </row>
    <row r="25" spans="1:8" ht="15.75" x14ac:dyDescent="0.25">
      <c r="A25" s="5">
        <v>1616004565000</v>
      </c>
      <c r="B25" s="6" t="s">
        <v>34</v>
      </c>
      <c r="C25" s="7" t="s">
        <v>30</v>
      </c>
      <c r="D25" s="44" t="s">
        <v>150</v>
      </c>
      <c r="E25" s="8" t="s">
        <v>2</v>
      </c>
      <c r="F25" s="41">
        <v>5</v>
      </c>
      <c r="G25" s="18"/>
      <c r="H25" s="51">
        <f t="shared" si="0"/>
        <v>0</v>
      </c>
    </row>
    <row r="26" spans="1:8" ht="15.75" x14ac:dyDescent="0.25">
      <c r="A26" s="5">
        <v>1616004586000</v>
      </c>
      <c r="B26" s="6" t="s">
        <v>35</v>
      </c>
      <c r="C26" s="7" t="s">
        <v>30</v>
      </c>
      <c r="D26" s="44" t="s">
        <v>151</v>
      </c>
      <c r="E26" s="8" t="s">
        <v>2</v>
      </c>
      <c r="F26" s="41">
        <v>5</v>
      </c>
      <c r="G26" s="18"/>
      <c r="H26" s="51">
        <f t="shared" si="0"/>
        <v>0</v>
      </c>
    </row>
    <row r="27" spans="1:8" ht="15.75" x14ac:dyDescent="0.25">
      <c r="A27" s="5">
        <v>1616005150000</v>
      </c>
      <c r="B27" s="6" t="s">
        <v>36</v>
      </c>
      <c r="C27" s="7" t="s">
        <v>37</v>
      </c>
      <c r="D27" s="44" t="s">
        <v>38</v>
      </c>
      <c r="E27" s="8" t="s">
        <v>2</v>
      </c>
      <c r="F27" s="41">
        <v>132</v>
      </c>
      <c r="G27" s="18"/>
      <c r="H27" s="51">
        <f t="shared" si="0"/>
        <v>0</v>
      </c>
    </row>
    <row r="28" spans="1:8" ht="15.75" x14ac:dyDescent="0.25">
      <c r="A28" s="5">
        <v>1616005160000</v>
      </c>
      <c r="B28" s="6" t="s">
        <v>39</v>
      </c>
      <c r="C28" s="7" t="s">
        <v>37</v>
      </c>
      <c r="D28" s="44" t="s">
        <v>40</v>
      </c>
      <c r="E28" s="8" t="s">
        <v>2</v>
      </c>
      <c r="F28" s="41">
        <v>84</v>
      </c>
      <c r="G28" s="18"/>
      <c r="H28" s="51">
        <f t="shared" si="0"/>
        <v>0</v>
      </c>
    </row>
    <row r="29" spans="1:8" ht="15.75" x14ac:dyDescent="0.25">
      <c r="A29" s="5">
        <v>1616005170000</v>
      </c>
      <c r="B29" s="6" t="s">
        <v>41</v>
      </c>
      <c r="C29" s="7" t="s">
        <v>37</v>
      </c>
      <c r="D29" s="44" t="s">
        <v>42</v>
      </c>
      <c r="E29" s="8" t="s">
        <v>2</v>
      </c>
      <c r="F29" s="41">
        <v>144</v>
      </c>
      <c r="G29" s="18"/>
      <c r="H29" s="51">
        <f t="shared" si="0"/>
        <v>0</v>
      </c>
    </row>
    <row r="30" spans="1:8" ht="15.75" x14ac:dyDescent="0.25">
      <c r="A30" s="5">
        <v>1616005180000</v>
      </c>
      <c r="B30" s="6" t="s">
        <v>43</v>
      </c>
      <c r="C30" s="7" t="s">
        <v>37</v>
      </c>
      <c r="D30" s="44" t="s">
        <v>44</v>
      </c>
      <c r="E30" s="8" t="s">
        <v>2</v>
      </c>
      <c r="F30" s="41">
        <v>84</v>
      </c>
      <c r="G30" s="18"/>
      <c r="H30" s="51">
        <f t="shared" si="0"/>
        <v>0</v>
      </c>
    </row>
    <row r="31" spans="1:8" ht="15.75" x14ac:dyDescent="0.25">
      <c r="A31" s="5">
        <v>1616005190000</v>
      </c>
      <c r="B31" s="6" t="s">
        <v>45</v>
      </c>
      <c r="C31" s="7" t="s">
        <v>37</v>
      </c>
      <c r="D31" s="44" t="s">
        <v>46</v>
      </c>
      <c r="E31" s="8" t="s">
        <v>2</v>
      </c>
      <c r="F31" s="41">
        <v>108</v>
      </c>
      <c r="G31" s="18"/>
      <c r="H31" s="51">
        <f t="shared" si="0"/>
        <v>0</v>
      </c>
    </row>
    <row r="32" spans="1:8" ht="15.75" x14ac:dyDescent="0.25">
      <c r="A32" s="5">
        <v>1616005068000</v>
      </c>
      <c r="B32" s="6" t="s">
        <v>140</v>
      </c>
      <c r="C32" s="7"/>
      <c r="D32" s="44" t="s">
        <v>141</v>
      </c>
      <c r="E32" s="8" t="s">
        <v>2</v>
      </c>
      <c r="F32" s="41">
        <v>20</v>
      </c>
      <c r="G32" s="18"/>
      <c r="H32" s="51">
        <f t="shared" si="0"/>
        <v>0</v>
      </c>
    </row>
    <row r="33" spans="1:8" ht="15.75" x14ac:dyDescent="0.25">
      <c r="A33" s="5">
        <v>1618000200000</v>
      </c>
      <c r="B33" s="6" t="s">
        <v>142</v>
      </c>
      <c r="C33" s="7"/>
      <c r="D33" s="44" t="s">
        <v>143</v>
      </c>
      <c r="E33" s="8" t="s">
        <v>2</v>
      </c>
      <c r="F33" s="41">
        <v>4</v>
      </c>
      <c r="G33" s="18"/>
      <c r="H33" s="51">
        <f t="shared" si="0"/>
        <v>0</v>
      </c>
    </row>
    <row r="34" spans="1:8" ht="15.75" x14ac:dyDescent="0.25">
      <c r="A34" s="5">
        <v>1616005501000</v>
      </c>
      <c r="B34" s="6" t="s">
        <v>47</v>
      </c>
      <c r="C34" s="7" t="s">
        <v>13</v>
      </c>
      <c r="D34" s="44" t="s">
        <v>48</v>
      </c>
      <c r="E34" s="8" t="s">
        <v>2</v>
      </c>
      <c r="F34" s="41">
        <v>180</v>
      </c>
      <c r="G34" s="18"/>
      <c r="H34" s="51">
        <f t="shared" si="0"/>
        <v>0</v>
      </c>
    </row>
    <row r="35" spans="1:8" ht="15.75" x14ac:dyDescent="0.25">
      <c r="A35" s="5">
        <v>1616004030000</v>
      </c>
      <c r="B35" s="6" t="s">
        <v>49</v>
      </c>
      <c r="C35" s="7" t="s">
        <v>37</v>
      </c>
      <c r="D35" s="44" t="s">
        <v>50</v>
      </c>
      <c r="E35" s="8" t="s">
        <v>2</v>
      </c>
      <c r="F35" s="41">
        <v>3</v>
      </c>
      <c r="G35" s="18"/>
      <c r="H35" s="51">
        <f t="shared" si="0"/>
        <v>0</v>
      </c>
    </row>
    <row r="36" spans="1:8" ht="15" customHeight="1" x14ac:dyDescent="0.25">
      <c r="A36" s="5">
        <v>1616003900000</v>
      </c>
      <c r="B36" s="12" t="s">
        <v>51</v>
      </c>
      <c r="C36" s="7" t="s">
        <v>52</v>
      </c>
      <c r="D36" s="44" t="s">
        <v>53</v>
      </c>
      <c r="E36" s="8" t="s">
        <v>2</v>
      </c>
      <c r="F36" s="41">
        <v>9</v>
      </c>
      <c r="G36" s="18"/>
      <c r="H36" s="51">
        <f t="shared" si="0"/>
        <v>0</v>
      </c>
    </row>
    <row r="37" spans="1:8" ht="15" customHeight="1" x14ac:dyDescent="0.25">
      <c r="A37" s="5">
        <v>1616001250000</v>
      </c>
      <c r="B37" s="6" t="s">
        <v>54</v>
      </c>
      <c r="C37" s="7" t="s">
        <v>55</v>
      </c>
      <c r="D37" s="44" t="s">
        <v>56</v>
      </c>
      <c r="E37" s="8" t="s">
        <v>2</v>
      </c>
      <c r="F37" s="41">
        <v>11</v>
      </c>
      <c r="G37" s="18"/>
      <c r="H37" s="51">
        <f t="shared" si="0"/>
        <v>0</v>
      </c>
    </row>
    <row r="38" spans="1:8" ht="15" customHeight="1" x14ac:dyDescent="0.25">
      <c r="A38" s="5">
        <v>1616001246000</v>
      </c>
      <c r="B38" s="6" t="s">
        <v>57</v>
      </c>
      <c r="C38" s="7" t="s">
        <v>55</v>
      </c>
      <c r="D38" s="44" t="s">
        <v>58</v>
      </c>
      <c r="E38" s="8" t="s">
        <v>2</v>
      </c>
      <c r="F38" s="41">
        <v>7</v>
      </c>
      <c r="G38" s="18"/>
      <c r="H38" s="51">
        <f t="shared" si="0"/>
        <v>0</v>
      </c>
    </row>
    <row r="39" spans="1:8" ht="15" customHeight="1" x14ac:dyDescent="0.25">
      <c r="A39" s="5">
        <v>1616001302000</v>
      </c>
      <c r="B39" s="6" t="s">
        <v>59</v>
      </c>
      <c r="C39" s="7" t="s">
        <v>60</v>
      </c>
      <c r="D39" s="44" t="s">
        <v>61</v>
      </c>
      <c r="E39" s="8" t="s">
        <v>2</v>
      </c>
      <c r="F39" s="41">
        <v>10</v>
      </c>
      <c r="G39" s="18"/>
      <c r="H39" s="51">
        <f t="shared" si="0"/>
        <v>0</v>
      </c>
    </row>
    <row r="40" spans="1:8" ht="15" customHeight="1" x14ac:dyDescent="0.25">
      <c r="A40" s="5">
        <v>1616001725000</v>
      </c>
      <c r="B40" s="6" t="s">
        <v>62</v>
      </c>
      <c r="C40" s="7" t="s">
        <v>63</v>
      </c>
      <c r="D40" s="44" t="s">
        <v>64</v>
      </c>
      <c r="E40" s="8" t="s">
        <v>2</v>
      </c>
      <c r="F40" s="41">
        <v>6</v>
      </c>
      <c r="G40" s="18"/>
      <c r="H40" s="51">
        <f t="shared" si="0"/>
        <v>0</v>
      </c>
    </row>
    <row r="41" spans="1:8" ht="15" customHeight="1" x14ac:dyDescent="0.25">
      <c r="A41" s="5">
        <v>1616002595000</v>
      </c>
      <c r="B41" s="6" t="s">
        <v>65</v>
      </c>
      <c r="C41" s="7" t="s">
        <v>66</v>
      </c>
      <c r="D41" s="44" t="s">
        <v>67</v>
      </c>
      <c r="E41" s="8" t="s">
        <v>2</v>
      </c>
      <c r="F41" s="41">
        <v>24</v>
      </c>
      <c r="G41" s="18"/>
      <c r="H41" s="51">
        <f t="shared" si="0"/>
        <v>0</v>
      </c>
    </row>
    <row r="42" spans="1:8" ht="15" customHeight="1" x14ac:dyDescent="0.25">
      <c r="A42" s="5">
        <v>1616002602000</v>
      </c>
      <c r="B42" s="6" t="s">
        <v>68</v>
      </c>
      <c r="C42" s="7" t="s">
        <v>69</v>
      </c>
      <c r="D42" s="44" t="s">
        <v>70</v>
      </c>
      <c r="E42" s="8" t="s">
        <v>2</v>
      </c>
      <c r="F42" s="41">
        <v>6</v>
      </c>
      <c r="G42" s="18"/>
      <c r="H42" s="51">
        <f t="shared" si="0"/>
        <v>0</v>
      </c>
    </row>
    <row r="43" spans="1:8" ht="15" customHeight="1" x14ac:dyDescent="0.25">
      <c r="A43" s="24">
        <v>1616002603000</v>
      </c>
      <c r="B43" s="25" t="s">
        <v>71</v>
      </c>
      <c r="C43" s="26" t="s">
        <v>72</v>
      </c>
      <c r="D43" s="45" t="s">
        <v>73</v>
      </c>
      <c r="E43" s="27" t="s">
        <v>2</v>
      </c>
      <c r="F43" s="41">
        <v>10</v>
      </c>
      <c r="G43" s="28"/>
      <c r="H43" s="51">
        <f t="shared" si="0"/>
        <v>0</v>
      </c>
    </row>
    <row r="44" spans="1:8" ht="15" customHeight="1" x14ac:dyDescent="0.25">
      <c r="A44" s="5">
        <v>1616002608000</v>
      </c>
      <c r="B44" s="6" t="s">
        <v>107</v>
      </c>
      <c r="C44" s="7" t="s">
        <v>75</v>
      </c>
      <c r="D44" s="44" t="s">
        <v>108</v>
      </c>
      <c r="E44" s="8" t="s">
        <v>2</v>
      </c>
      <c r="F44" s="41">
        <v>10</v>
      </c>
      <c r="G44" s="18"/>
      <c r="H44" s="51">
        <f t="shared" si="0"/>
        <v>0</v>
      </c>
    </row>
    <row r="45" spans="1:8" ht="15" customHeight="1" x14ac:dyDescent="0.25">
      <c r="A45" s="5">
        <v>1616002604100</v>
      </c>
      <c r="B45" s="6" t="s">
        <v>74</v>
      </c>
      <c r="C45" s="7" t="s">
        <v>75</v>
      </c>
      <c r="D45" s="44" t="s">
        <v>76</v>
      </c>
      <c r="E45" s="8" t="s">
        <v>2</v>
      </c>
      <c r="F45" s="41">
        <v>8</v>
      </c>
      <c r="G45" s="18"/>
      <c r="H45" s="51">
        <f t="shared" si="0"/>
        <v>0</v>
      </c>
    </row>
    <row r="46" spans="1:8" ht="15" customHeight="1" x14ac:dyDescent="0.25">
      <c r="A46" s="5">
        <v>1616002604000</v>
      </c>
      <c r="B46" s="13" t="s">
        <v>77</v>
      </c>
      <c r="C46" s="14" t="s">
        <v>75</v>
      </c>
      <c r="D46" s="46" t="s">
        <v>78</v>
      </c>
      <c r="E46" s="9" t="s">
        <v>2</v>
      </c>
      <c r="F46" s="41">
        <v>90</v>
      </c>
      <c r="G46" s="18"/>
      <c r="H46" s="51">
        <f t="shared" si="0"/>
        <v>0</v>
      </c>
    </row>
    <row r="47" spans="1:8" ht="15" customHeight="1" x14ac:dyDescent="0.25">
      <c r="A47" s="5">
        <v>1616002605000</v>
      </c>
      <c r="B47" s="13" t="s">
        <v>79</v>
      </c>
      <c r="C47" s="14" t="s">
        <v>75</v>
      </c>
      <c r="D47" s="46" t="s">
        <v>80</v>
      </c>
      <c r="E47" s="9" t="s">
        <v>2</v>
      </c>
      <c r="F47" s="41">
        <v>17</v>
      </c>
      <c r="G47" s="18"/>
      <c r="H47" s="51">
        <f>F47*G47</f>
        <v>0</v>
      </c>
    </row>
    <row r="48" spans="1:8" ht="15" customHeight="1" x14ac:dyDescent="0.25">
      <c r="A48" s="5">
        <v>1616002605400</v>
      </c>
      <c r="B48" s="6" t="s">
        <v>81</v>
      </c>
      <c r="C48" s="7" t="s">
        <v>82</v>
      </c>
      <c r="D48" s="44" t="s">
        <v>83</v>
      </c>
      <c r="E48" s="8" t="s">
        <v>2</v>
      </c>
      <c r="F48" s="41">
        <v>6</v>
      </c>
      <c r="G48" s="18"/>
      <c r="H48" s="51">
        <f t="shared" si="0"/>
        <v>0</v>
      </c>
    </row>
    <row r="49" spans="1:8" ht="15" customHeight="1" x14ac:dyDescent="0.25">
      <c r="A49" s="5">
        <v>1618000020000</v>
      </c>
      <c r="B49" s="6" t="s">
        <v>84</v>
      </c>
      <c r="C49" s="7" t="s">
        <v>85</v>
      </c>
      <c r="D49" s="47" t="s">
        <v>155</v>
      </c>
      <c r="E49" s="8" t="s">
        <v>2</v>
      </c>
      <c r="F49" s="41">
        <v>13</v>
      </c>
      <c r="G49" s="18"/>
      <c r="H49" s="51">
        <f t="shared" si="0"/>
        <v>0</v>
      </c>
    </row>
    <row r="50" spans="1:8" ht="15" customHeight="1" x14ac:dyDescent="0.25">
      <c r="A50" s="5">
        <v>1618000033000</v>
      </c>
      <c r="B50" s="6" t="s">
        <v>86</v>
      </c>
      <c r="C50" s="7" t="s">
        <v>87</v>
      </c>
      <c r="D50" s="47" t="s">
        <v>156</v>
      </c>
      <c r="E50" s="8" t="s">
        <v>2</v>
      </c>
      <c r="F50" s="41">
        <v>6</v>
      </c>
      <c r="G50" s="18"/>
      <c r="H50" s="51">
        <f t="shared" si="0"/>
        <v>0</v>
      </c>
    </row>
    <row r="51" spans="1:8" ht="15" customHeight="1" x14ac:dyDescent="0.25">
      <c r="A51" s="5">
        <v>1616004001000</v>
      </c>
      <c r="B51" s="6" t="s">
        <v>88</v>
      </c>
      <c r="C51" s="7" t="s">
        <v>89</v>
      </c>
      <c r="D51" s="44" t="s">
        <v>90</v>
      </c>
      <c r="E51" s="8" t="s">
        <v>2</v>
      </c>
      <c r="F51" s="41">
        <v>8</v>
      </c>
      <c r="G51" s="18"/>
      <c r="H51" s="51">
        <f t="shared" si="0"/>
        <v>0</v>
      </c>
    </row>
    <row r="52" spans="1:8" ht="15" customHeight="1" x14ac:dyDescent="0.25">
      <c r="A52" s="29">
        <v>1616003100000</v>
      </c>
      <c r="B52" s="15" t="s">
        <v>98</v>
      </c>
      <c r="C52" s="16" t="s">
        <v>99</v>
      </c>
      <c r="D52" s="48" t="s">
        <v>154</v>
      </c>
      <c r="E52" s="17" t="s">
        <v>2</v>
      </c>
      <c r="F52" s="41">
        <v>66</v>
      </c>
      <c r="G52" s="19"/>
      <c r="H52" s="51">
        <f t="shared" si="0"/>
        <v>0</v>
      </c>
    </row>
    <row r="53" spans="1:8" ht="15" customHeight="1" x14ac:dyDescent="0.25">
      <c r="A53" s="29">
        <v>1616003800000</v>
      </c>
      <c r="B53" s="15" t="s">
        <v>100</v>
      </c>
      <c r="C53" s="15" t="s">
        <v>102</v>
      </c>
      <c r="D53" s="48" t="s">
        <v>101</v>
      </c>
      <c r="E53" s="17" t="s">
        <v>2</v>
      </c>
      <c r="F53" s="41">
        <v>156</v>
      </c>
      <c r="G53" s="19"/>
      <c r="H53" s="51">
        <f t="shared" si="0"/>
        <v>0</v>
      </c>
    </row>
    <row r="54" spans="1:8" ht="15" customHeight="1" x14ac:dyDescent="0.25">
      <c r="A54" s="29">
        <v>1616003000000</v>
      </c>
      <c r="B54" s="15" t="s">
        <v>103</v>
      </c>
      <c r="C54" s="15" t="s">
        <v>105</v>
      </c>
      <c r="D54" s="48" t="s">
        <v>104</v>
      </c>
      <c r="E54" s="17" t="s">
        <v>2</v>
      </c>
      <c r="F54" s="41">
        <v>138</v>
      </c>
      <c r="G54" s="19"/>
      <c r="H54" s="51">
        <f t="shared" si="0"/>
        <v>0</v>
      </c>
    </row>
    <row r="55" spans="1:8" ht="15" customHeight="1" x14ac:dyDescent="0.25">
      <c r="A55" s="29">
        <v>1616003806000</v>
      </c>
      <c r="B55" s="15" t="s">
        <v>106</v>
      </c>
      <c r="C55" s="15" t="s">
        <v>132</v>
      </c>
      <c r="D55" s="48" t="s">
        <v>153</v>
      </c>
      <c r="E55" s="17" t="s">
        <v>2</v>
      </c>
      <c r="F55" s="41">
        <v>160</v>
      </c>
      <c r="G55" s="19"/>
      <c r="H55" s="51">
        <f t="shared" si="0"/>
        <v>0</v>
      </c>
    </row>
    <row r="56" spans="1:8" ht="15" customHeight="1" x14ac:dyDescent="0.25">
      <c r="A56" s="29">
        <v>1616001304000</v>
      </c>
      <c r="B56" s="15" t="s">
        <v>129</v>
      </c>
      <c r="C56" s="15" t="s">
        <v>128</v>
      </c>
      <c r="D56" s="48" t="s">
        <v>127</v>
      </c>
      <c r="E56" s="17" t="s">
        <v>2</v>
      </c>
      <c r="F56" s="41">
        <v>30</v>
      </c>
      <c r="G56" s="19"/>
      <c r="H56" s="51">
        <f t="shared" si="0"/>
        <v>0</v>
      </c>
    </row>
    <row r="57" spans="1:8" ht="17.25" customHeight="1" x14ac:dyDescent="0.25">
      <c r="A57" s="30">
        <v>1616001520000</v>
      </c>
      <c r="B57" s="23" t="s">
        <v>145</v>
      </c>
      <c r="C57" s="20" t="s">
        <v>144</v>
      </c>
      <c r="D57" s="49" t="s">
        <v>146</v>
      </c>
      <c r="E57" s="21" t="s">
        <v>2</v>
      </c>
      <c r="F57" s="41">
        <v>21</v>
      </c>
      <c r="G57" s="22"/>
      <c r="H57" s="51">
        <f t="shared" si="0"/>
        <v>0</v>
      </c>
    </row>
    <row r="58" spans="1:8" ht="15" customHeight="1" x14ac:dyDescent="0.25">
      <c r="A58" s="29">
        <v>1616001946000</v>
      </c>
      <c r="B58" s="15" t="s">
        <v>131</v>
      </c>
      <c r="C58" s="15" t="s">
        <v>130</v>
      </c>
      <c r="D58" s="48" t="s">
        <v>152</v>
      </c>
      <c r="E58" s="17" t="s">
        <v>2</v>
      </c>
      <c r="F58" s="41">
        <v>36</v>
      </c>
      <c r="G58" s="19"/>
      <c r="H58" s="51">
        <f t="shared" si="0"/>
        <v>0</v>
      </c>
    </row>
    <row r="59" spans="1:8" ht="15" customHeight="1" x14ac:dyDescent="0.25">
      <c r="A59" s="29">
        <v>1616002603100</v>
      </c>
      <c r="B59" s="15" t="s">
        <v>133</v>
      </c>
      <c r="C59" s="15"/>
      <c r="D59" s="48" t="s">
        <v>139</v>
      </c>
      <c r="E59" s="17" t="s">
        <v>2</v>
      </c>
      <c r="F59" s="41">
        <v>9</v>
      </c>
      <c r="G59" s="19"/>
      <c r="H59" s="51">
        <f t="shared" si="0"/>
        <v>0</v>
      </c>
    </row>
    <row r="60" spans="1:8" ht="15" customHeight="1" x14ac:dyDescent="0.25">
      <c r="A60" s="29">
        <v>1616000018000</v>
      </c>
      <c r="B60" s="15" t="s">
        <v>134</v>
      </c>
      <c r="C60" s="15" t="s">
        <v>137</v>
      </c>
      <c r="D60" s="48" t="s">
        <v>136</v>
      </c>
      <c r="E60" s="17" t="s">
        <v>2</v>
      </c>
      <c r="F60" s="15">
        <v>16</v>
      </c>
      <c r="G60" s="19"/>
      <c r="H60" s="51">
        <f t="shared" si="0"/>
        <v>0</v>
      </c>
    </row>
    <row r="61" spans="1:8" ht="15" customHeight="1" x14ac:dyDescent="0.25">
      <c r="A61" s="29">
        <v>1565810005000</v>
      </c>
      <c r="B61" s="15" t="s">
        <v>158</v>
      </c>
      <c r="C61" s="15" t="s">
        <v>159</v>
      </c>
      <c r="D61" s="48" t="s">
        <v>160</v>
      </c>
      <c r="E61" s="17" t="s">
        <v>2</v>
      </c>
      <c r="F61" s="41">
        <v>97</v>
      </c>
      <c r="G61" s="19"/>
      <c r="H61" s="51">
        <f t="shared" si="0"/>
        <v>0</v>
      </c>
    </row>
    <row r="62" spans="1:8" ht="15" customHeight="1" x14ac:dyDescent="0.25">
      <c r="A62" s="29">
        <v>1616001800000</v>
      </c>
      <c r="B62" s="15" t="s">
        <v>135</v>
      </c>
      <c r="C62" s="7" t="s">
        <v>55</v>
      </c>
      <c r="D62" s="50" t="s">
        <v>138</v>
      </c>
      <c r="E62" s="17" t="s">
        <v>2</v>
      </c>
      <c r="F62" s="15">
        <v>5</v>
      </c>
      <c r="G62" s="19"/>
      <c r="H62" s="51">
        <f t="shared" si="0"/>
        <v>0</v>
      </c>
    </row>
    <row r="63" spans="1:8" ht="19.5" thickBot="1" x14ac:dyDescent="0.35">
      <c r="A63" s="52" t="s">
        <v>147</v>
      </c>
      <c r="B63" s="53"/>
      <c r="C63" s="53"/>
      <c r="D63" s="54"/>
      <c r="E63" s="53"/>
      <c r="F63" s="53"/>
      <c r="G63" s="55"/>
      <c r="H63" s="56">
        <f>SUM(H3:H62)</f>
        <v>0</v>
      </c>
    </row>
    <row r="67" spans="1:2" ht="24" customHeight="1" x14ac:dyDescent="0.4">
      <c r="A67" s="42" t="s">
        <v>161</v>
      </c>
      <c r="B67" s="43"/>
    </row>
  </sheetData>
  <pageMargins left="0.5" right="0.39" top="0.52" bottom="0.4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2025-07-04T13:07:29Z</dcterms:modified>
</cp:coreProperties>
</file>