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0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na.durajova/NEZDIELANE SUBORY/VVS/5. DNS Vodárenský a kanalizačný materiál/81_2025_Botany/2_Final_SP/"/>
    </mc:Choice>
  </mc:AlternateContent>
  <xr:revisionPtr revIDLastSave="0" documentId="13_ncr:1_{0EB8090C-7B24-4C42-AA97-1FD5EBA81FB9}" xr6:coauthVersionLast="47" xr6:coauthVersionMax="47" xr10:uidLastSave="{00000000-0000-0000-0000-000000000000}"/>
  <bookViews>
    <workbookView xWindow="4200" yWindow="1420" windowWidth="34200" windowHeight="1814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" i="1" l="1"/>
  <c r="J8" i="1"/>
  <c r="J9" i="1"/>
  <c r="J10" i="1"/>
  <c r="J11" i="1"/>
  <c r="J12" i="1"/>
  <c r="J13" i="1"/>
  <c r="J14" i="1"/>
  <c r="J15" i="1"/>
  <c r="J16" i="1"/>
  <c r="J17" i="1"/>
  <c r="J18" i="1"/>
  <c r="J6" i="1"/>
  <c r="J19" i="1" l="1"/>
</calcChain>
</file>

<file path=xl/sharedStrings.xml><?xml version="1.0" encoding="utf-8"?>
<sst xmlns="http://schemas.openxmlformats.org/spreadsheetml/2006/main" count="64" uniqueCount="41">
  <si>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</si>
  <si>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</si>
  <si>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</si>
  <si>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</si>
  <si>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</si>
  <si>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</si>
  <si>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</si>
  <si>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</si>
  <si>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</si>
  <si>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</si>
  <si>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</si>
  <si>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</si>
  <si>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</si>
  <si>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</si>
  <si>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</si>
  <si>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</si>
  <si>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</si>
  <si>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</si>
  <si>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</si>
  <si>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</si>
  <si>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</si>
  <si>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</si>
  <si>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</si>
  <si>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</si>
  <si>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</si>
  <si>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Príloha č. 3</t>
  </si>
  <si>
    <t>m</t>
  </si>
  <si>
    <t>Výzva č. 81/2025 - Názov: DNS VAKM výzva 81/2025 pre závod Trebišov - ÚV Boťany - VDJ Kráľovský Chlmec - stavebné úpravy na výtlačnom potrubí III. etapa - pre Časť 1</t>
  </si>
  <si>
    <t>Rúra HDPE PE100 d450x26,7/12000mm PN10 SDR17</t>
  </si>
  <si>
    <t>Tvarovka HDPE elektrofúzna objímka d450 SDR17</t>
  </si>
  <si>
    <t>Tvarovka HDPE elektrofúzna koleno d450/45° SDR11</t>
  </si>
  <si>
    <t>Tvarovka HDPE na tupo lemový nákružok d400 SDR17</t>
  </si>
  <si>
    <t>Tvarovka HDPE na tupo lemový nákružok d450 SDR17</t>
  </si>
  <si>
    <t>PP príruba s oceľovým jadrom d400 PN10</t>
  </si>
  <si>
    <t>PP príruba s oceľovým jadrom d450 PN10</t>
  </si>
  <si>
    <t>Prírubová spojka E DN500 PN10/16 EPDM (multi, s istením proti posunu)</t>
  </si>
  <si>
    <t>Posúvač liatinový prírubový dlhý DN200 PN10 L=400 mm</t>
  </si>
  <si>
    <t>Posúvač liatinový prírubový dlhý DN500 PN10 L=700 mm</t>
  </si>
  <si>
    <t>Rúra HDPE PE100 d400x23,7/12000mm PN10 SDR17</t>
  </si>
  <si>
    <t>Tvarovka liatinová prírubová T-kus DN500/200 PN10</t>
  </si>
  <si>
    <t>Tvarovka liatinová redukčná príruba XR DN500/400 PN10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</si>
</sst>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2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  <xf numFmtId="0" fontId="17" fillId="0" borderId="0"/>
    <xf numFmtId="0" fontId="17" fillId="0" borderId="0"/>
  </cellStyleXfs>
  <cellXfs count="45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/>
    <xf numFmtId="0" fontId="6" fillId="0" borderId="0" xfId="0" applyFont="1" applyAlignment="1">
      <alignment horizontal="right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1" fillId="0" borderId="1" xfId="0" applyFont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164" fontId="9" fillId="3" borderId="5" xfId="0" applyNumberFormat="1" applyFont="1" applyFill="1" applyBorder="1" applyAlignment="1">
      <alignment horizontal="right" vertical="center"/>
    </xf>
    <xf numFmtId="0" fontId="13" fillId="0" borderId="0" xfId="2" applyFont="1" applyAlignment="1">
      <alignment wrapText="1"/>
    </xf>
    <xf numFmtId="49" fontId="13" fillId="0" borderId="0" xfId="2" applyNumberFormat="1" applyFont="1" applyAlignment="1">
      <alignment horizontal="center" wrapText="1"/>
    </xf>
    <xf numFmtId="0" fontId="14" fillId="0" borderId="0" xfId="2" applyFont="1" applyAlignment="1">
      <alignment vertical="center" wrapText="1"/>
    </xf>
    <xf numFmtId="0" fontId="13" fillId="0" borderId="0" xfId="2" applyFont="1" applyAlignment="1">
      <alignment vertical="top" wrapText="1"/>
    </xf>
    <xf numFmtId="0" fontId="13" fillId="0" borderId="0" xfId="2" applyFont="1" applyAlignment="1">
      <alignment horizontal="left" wrapText="1"/>
    </xf>
    <xf numFmtId="49" fontId="13" fillId="0" borderId="0" xfId="2" applyNumberFormat="1" applyFont="1" applyAlignment="1">
      <alignment horizontal="center" vertical="top" wrapText="1"/>
    </xf>
    <xf numFmtId="0" fontId="14" fillId="0" borderId="0" xfId="2" applyFont="1" applyAlignment="1">
      <alignment vertical="top" wrapText="1"/>
    </xf>
    <xf numFmtId="0" fontId="15" fillId="3" borderId="1" xfId="2" applyFont="1" applyFill="1" applyBorder="1" applyAlignment="1">
      <alignment wrapText="1"/>
    </xf>
    <xf numFmtId="49" fontId="14" fillId="3" borderId="1" xfId="2" applyNumberFormat="1" applyFont="1" applyFill="1" applyBorder="1" applyAlignment="1">
      <alignment vertical="top" wrapText="1"/>
    </xf>
    <xf numFmtId="49" fontId="13" fillId="3" borderId="1" xfId="2" applyNumberFormat="1" applyFont="1" applyFill="1" applyBorder="1" applyAlignment="1">
      <alignment vertical="top" wrapText="1"/>
    </xf>
    <xf numFmtId="0" fontId="19" fillId="0" borderId="1" xfId="0" applyFont="1" applyBorder="1" applyAlignment="1">
      <alignment horizontal="center" vertical="center"/>
    </xf>
    <xf numFmtId="0" fontId="19" fillId="4" borderId="1" xfId="0" applyFont="1" applyFill="1" applyBorder="1"/>
    <xf numFmtId="0" fontId="20" fillId="0" borderId="1" xfId="0" applyFont="1" applyBorder="1"/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164" fontId="13" fillId="3" borderId="0" xfId="2" applyNumberFormat="1" applyFont="1" applyFill="1" applyAlignment="1">
      <alignment horizontal="center" wrapText="1"/>
    </xf>
    <xf numFmtId="164" fontId="13" fillId="3" borderId="6" xfId="2" applyNumberFormat="1" applyFont="1" applyFill="1" applyBorder="1" applyAlignment="1">
      <alignment horizontal="center" wrapText="1"/>
    </xf>
    <xf numFmtId="0" fontId="13" fillId="0" borderId="0" xfId="2" applyFont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" fontId="20" fillId="0" borderId="1" xfId="6" applyNumberFormat="1" applyFont="1" applyBorder="1" applyAlignment="1">
      <alignment horizontal="left" vertical="center" wrapText="1"/>
    </xf>
    <xf numFmtId="0" fontId="20" fillId="0" borderId="1" xfId="6" applyFont="1" applyBorder="1" applyAlignment="1">
      <alignment horizontal="left" vertical="center" wrapText="1"/>
    </xf>
    <xf numFmtId="0" fontId="20" fillId="4" borderId="1" xfId="0" applyFont="1" applyFill="1" applyBorder="1"/>
    <xf numFmtId="0" fontId="19" fillId="0" borderId="1" xfId="0" applyFont="1" applyBorder="1" applyAlignment="1">
      <alignment horizontal="center"/>
    </xf>
    <xf numFmtId="1" fontId="21" fillId="0" borderId="1" xfId="0" applyNumberFormat="1" applyFont="1" applyBorder="1" applyAlignment="1">
      <alignment horizontal="center" vertical="center"/>
    </xf>
    <xf numFmtId="0" fontId="19" fillId="4" borderId="1" xfId="0" applyFont="1" applyFill="1" applyBorder="1" applyAlignment="1">
      <alignment horizontal="center" vertical="center"/>
    </xf>
  </cellXfs>
  <cellStyles count="7">
    <cellStyle name="Normálna" xfId="0" builtinId="0"/>
    <cellStyle name="Normálna 2" xfId="2" xr:uid="{00000000-0005-0000-0000-000001000000}"/>
    <cellStyle name="Normálna 3" xfId="6" xr:uid="{64180619-F70B-E34B-ADFA-1C21D477CE69}"/>
    <cellStyle name="Normálna 4" xfId="5" xr:uid="{00000000-0005-0000-0000-000002000000}"/>
    <cellStyle name="Normálne 2" xfId="1" xr:uid="{00000000-0005-0000-0000-000003000000}"/>
    <cellStyle name="Normálne 4" xfId="3" xr:uid="{00000000-0005-0000-0000-000004000000}"/>
    <cellStyle name="Percentá 2" xfId="4" xr:uid="{00000000-0005-0000-0000-00000500000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35"/>
  <sheetViews>
    <sheetView tabSelected="1" topLeftCell="B1" zoomScale="115" zoomScaleNormal="85" workbookViewId="0">
      <selection activeCell="J19" sqref="J19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28" t="s">
        <v>27</v>
      </c>
      <c r="C2" s="29"/>
      <c r="D2" s="29"/>
      <c r="E2" s="29"/>
      <c r="F2" s="29"/>
      <c r="G2" s="29"/>
      <c r="H2" s="29"/>
      <c r="I2" s="29"/>
      <c r="J2" s="29"/>
    </row>
    <row r="3" spans="2:10" ht="17.25" customHeight="1" x14ac:dyDescent="0.15">
      <c r="B3" s="33" t="s">
        <v>25</v>
      </c>
      <c r="C3" s="33"/>
      <c r="D3" s="33"/>
      <c r="E3" s="33"/>
      <c r="F3" s="33"/>
      <c r="G3" s="33"/>
      <c r="H3" s="33"/>
      <c r="I3" s="33"/>
      <c r="J3" s="33"/>
    </row>
    <row r="4" spans="2:10" ht="26.25" customHeight="1" x14ac:dyDescent="0.15">
      <c r="B4" s="34" t="s">
        <v>1</v>
      </c>
      <c r="C4" s="34"/>
      <c r="D4" s="34"/>
      <c r="E4" s="34"/>
      <c r="F4" s="34"/>
      <c r="G4" s="34"/>
      <c r="H4" s="34"/>
      <c r="I4" s="34"/>
      <c r="J4" s="34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15">
      <c r="B6" s="25">
        <v>1</v>
      </c>
      <c r="C6" s="39" t="s">
        <v>28</v>
      </c>
      <c r="D6" s="42" t="s">
        <v>26</v>
      </c>
      <c r="E6" s="26">
        <v>564</v>
      </c>
      <c r="F6" s="10" t="s">
        <v>11</v>
      </c>
      <c r="G6" s="11"/>
      <c r="H6" s="12"/>
      <c r="I6" s="13"/>
      <c r="J6" s="14">
        <f>I6*E6</f>
        <v>0</v>
      </c>
    </row>
    <row r="7" spans="2:10" ht="15" customHeight="1" x14ac:dyDescent="0.15">
      <c r="B7" s="25">
        <v>2</v>
      </c>
      <c r="C7" s="27" t="s">
        <v>29</v>
      </c>
      <c r="D7" s="42" t="s">
        <v>24</v>
      </c>
      <c r="E7" s="26">
        <v>51</v>
      </c>
      <c r="F7" s="10" t="s">
        <v>11</v>
      </c>
      <c r="G7" s="11"/>
      <c r="H7" s="12"/>
      <c r="I7" s="13"/>
      <c r="J7" s="14">
        <f t="shared" ref="J7:J18" si="0">I7*E7</f>
        <v>0</v>
      </c>
    </row>
    <row r="8" spans="2:10" ht="15" customHeight="1" x14ac:dyDescent="0.15">
      <c r="B8" s="25">
        <v>3</v>
      </c>
      <c r="C8" s="40" t="s">
        <v>30</v>
      </c>
      <c r="D8" s="42" t="s">
        <v>24</v>
      </c>
      <c r="E8" s="26">
        <v>51</v>
      </c>
      <c r="F8" s="10" t="s">
        <v>11</v>
      </c>
      <c r="G8" s="11"/>
      <c r="H8" s="12"/>
      <c r="I8" s="13"/>
      <c r="J8" s="14">
        <f t="shared" si="0"/>
        <v>0</v>
      </c>
    </row>
    <row r="9" spans="2:10" ht="15" customHeight="1" x14ac:dyDescent="0.15">
      <c r="B9" s="25">
        <v>4</v>
      </c>
      <c r="C9" s="27" t="s">
        <v>31</v>
      </c>
      <c r="D9" s="42" t="s">
        <v>24</v>
      </c>
      <c r="E9" s="26">
        <v>2</v>
      </c>
      <c r="F9" s="10" t="s">
        <v>11</v>
      </c>
      <c r="G9" s="11"/>
      <c r="H9" s="12"/>
      <c r="I9" s="13"/>
      <c r="J9" s="14">
        <f t="shared" si="0"/>
        <v>0</v>
      </c>
    </row>
    <row r="10" spans="2:10" ht="15" customHeight="1" x14ac:dyDescent="0.15">
      <c r="B10" s="25">
        <v>5</v>
      </c>
      <c r="C10" s="27" t="s">
        <v>32</v>
      </c>
      <c r="D10" s="42" t="s">
        <v>24</v>
      </c>
      <c r="E10" s="26">
        <v>3</v>
      </c>
      <c r="F10" s="10" t="s">
        <v>11</v>
      </c>
      <c r="G10" s="11"/>
      <c r="H10" s="12"/>
      <c r="I10" s="13"/>
      <c r="J10" s="14">
        <f t="shared" si="0"/>
        <v>0</v>
      </c>
    </row>
    <row r="11" spans="2:10" ht="15" customHeight="1" x14ac:dyDescent="0.15">
      <c r="B11" s="25">
        <v>6</v>
      </c>
      <c r="C11" s="27" t="s">
        <v>33</v>
      </c>
      <c r="D11" s="42" t="s">
        <v>24</v>
      </c>
      <c r="E11" s="26">
        <v>2</v>
      </c>
      <c r="F11" s="10" t="s">
        <v>11</v>
      </c>
      <c r="G11" s="11"/>
      <c r="H11" s="12"/>
      <c r="I11" s="13"/>
      <c r="J11" s="14">
        <f t="shared" si="0"/>
        <v>0</v>
      </c>
    </row>
    <row r="12" spans="2:10" ht="15" customHeight="1" x14ac:dyDescent="0.15">
      <c r="B12" s="25">
        <v>7</v>
      </c>
      <c r="C12" s="27" t="s">
        <v>34</v>
      </c>
      <c r="D12" s="42" t="s">
        <v>24</v>
      </c>
      <c r="E12" s="26">
        <v>3</v>
      </c>
      <c r="F12" s="10" t="s">
        <v>11</v>
      </c>
      <c r="G12" s="11"/>
      <c r="H12" s="12"/>
      <c r="I12" s="13"/>
      <c r="J12" s="14">
        <f t="shared" si="0"/>
        <v>0</v>
      </c>
    </row>
    <row r="13" spans="2:10" ht="15" customHeight="1" x14ac:dyDescent="0.15">
      <c r="B13" s="25">
        <v>8</v>
      </c>
      <c r="C13" s="40" t="s">
        <v>35</v>
      </c>
      <c r="D13" s="43" t="s">
        <v>24</v>
      </c>
      <c r="E13" s="26">
        <v>1</v>
      </c>
      <c r="F13" s="10" t="s">
        <v>11</v>
      </c>
      <c r="G13" s="11"/>
      <c r="H13" s="12"/>
      <c r="I13" s="13"/>
      <c r="J13" s="14">
        <f t="shared" si="0"/>
        <v>0</v>
      </c>
    </row>
    <row r="14" spans="2:10" ht="15" customHeight="1" x14ac:dyDescent="0.15">
      <c r="B14" s="25">
        <v>9</v>
      </c>
      <c r="C14" s="27" t="s">
        <v>36</v>
      </c>
      <c r="D14" s="42" t="s">
        <v>24</v>
      </c>
      <c r="E14" s="26">
        <v>1</v>
      </c>
      <c r="F14" s="10" t="s">
        <v>11</v>
      </c>
      <c r="G14" s="11"/>
      <c r="H14" s="12"/>
      <c r="I14" s="13"/>
      <c r="J14" s="14">
        <f t="shared" si="0"/>
        <v>0</v>
      </c>
    </row>
    <row r="15" spans="2:10" ht="15" customHeight="1" x14ac:dyDescent="0.15">
      <c r="B15" s="25">
        <v>10</v>
      </c>
      <c r="C15" s="27" t="s">
        <v>37</v>
      </c>
      <c r="D15" s="42" t="s">
        <v>24</v>
      </c>
      <c r="E15" s="26">
        <v>2</v>
      </c>
      <c r="F15" s="10" t="s">
        <v>11</v>
      </c>
      <c r="G15" s="11"/>
      <c r="H15" s="12"/>
      <c r="I15" s="13"/>
      <c r="J15" s="14">
        <f t="shared" si="0"/>
        <v>0</v>
      </c>
    </row>
    <row r="16" spans="2:10" ht="15" customHeight="1" x14ac:dyDescent="0.15">
      <c r="B16" s="25">
        <v>11</v>
      </c>
      <c r="C16" s="41" t="s">
        <v>38</v>
      </c>
      <c r="D16" s="44" t="s">
        <v>26</v>
      </c>
      <c r="E16" s="26">
        <v>180</v>
      </c>
      <c r="F16" s="10" t="s">
        <v>11</v>
      </c>
      <c r="G16" s="11"/>
      <c r="H16" s="12"/>
      <c r="I16" s="13"/>
      <c r="J16" s="14">
        <f t="shared" si="0"/>
        <v>0</v>
      </c>
    </row>
    <row r="17" spans="2:11" ht="15" customHeight="1" x14ac:dyDescent="0.15">
      <c r="B17" s="25">
        <v>12</v>
      </c>
      <c r="C17" s="41" t="s">
        <v>39</v>
      </c>
      <c r="D17" s="44" t="s">
        <v>24</v>
      </c>
      <c r="E17" s="26">
        <v>1</v>
      </c>
      <c r="F17" s="10" t="s">
        <v>11</v>
      </c>
      <c r="G17" s="11"/>
      <c r="H17" s="12"/>
      <c r="I17" s="13"/>
      <c r="J17" s="14">
        <f t="shared" si="0"/>
        <v>0</v>
      </c>
    </row>
    <row r="18" spans="2:11" ht="15" customHeight="1" x14ac:dyDescent="0.15">
      <c r="B18" s="25">
        <v>13</v>
      </c>
      <c r="C18" s="41" t="s">
        <v>40</v>
      </c>
      <c r="D18" s="44" t="s">
        <v>24</v>
      </c>
      <c r="E18" s="26">
        <v>2</v>
      </c>
      <c r="F18" s="10" t="s">
        <v>11</v>
      </c>
      <c r="G18" s="11"/>
      <c r="H18" s="12"/>
      <c r="I18" s="13"/>
      <c r="J18" s="14">
        <f t="shared" si="0"/>
        <v>0</v>
      </c>
    </row>
    <row r="19" spans="2:11" s="3" customFormat="1" ht="23.25" customHeight="1" x14ac:dyDescent="0.15">
      <c r="B19" s="35" t="s">
        <v>4</v>
      </c>
      <c r="C19" s="36"/>
      <c r="D19" s="36"/>
      <c r="E19" s="36"/>
      <c r="F19" s="36"/>
      <c r="G19" s="35"/>
      <c r="H19" s="35"/>
      <c r="I19" s="35"/>
      <c r="J19" s="5">
        <f>SUM(J6:J18)</f>
        <v>0</v>
      </c>
    </row>
    <row r="20" spans="2:11" s="3" customFormat="1" ht="53.25" customHeight="1" x14ac:dyDescent="0.15">
      <c r="B20" s="37" t="s">
        <v>23</v>
      </c>
      <c r="C20" s="38"/>
      <c r="D20" s="38"/>
      <c r="E20" s="38"/>
      <c r="F20" s="38"/>
      <c r="G20" s="38"/>
      <c r="H20" s="38"/>
      <c r="I20" s="38"/>
      <c r="J20" s="38"/>
    </row>
    <row r="24" spans="2:11" x14ac:dyDescent="0.15">
      <c r="C24" s="17" t="s">
        <v>12</v>
      </c>
      <c r="H24" s="4"/>
      <c r="K24" s="1"/>
    </row>
    <row r="25" spans="2:11" x14ac:dyDescent="0.15">
      <c r="B25" s="21" t="s">
        <v>13</v>
      </c>
      <c r="C25" s="23"/>
      <c r="F25" s="17"/>
      <c r="G25" s="30"/>
      <c r="H25" s="30"/>
      <c r="K25" s="1"/>
    </row>
    <row r="26" spans="2:11" x14ac:dyDescent="0.15">
      <c r="B26" s="18" t="s">
        <v>14</v>
      </c>
      <c r="C26" s="24"/>
      <c r="G26" s="30"/>
      <c r="H26" s="30"/>
      <c r="K26" s="1"/>
    </row>
    <row r="27" spans="2:11" x14ac:dyDescent="0.15">
      <c r="B27" s="18" t="s">
        <v>15</v>
      </c>
      <c r="C27" s="24"/>
      <c r="G27" s="30"/>
      <c r="H27" s="30"/>
      <c r="K27" s="1"/>
    </row>
    <row r="28" spans="2:11" x14ac:dyDescent="0.15">
      <c r="B28" s="18" t="s">
        <v>16</v>
      </c>
      <c r="C28" s="24"/>
      <c r="G28" s="31"/>
      <c r="H28" s="31"/>
      <c r="K28" s="1"/>
    </row>
    <row r="29" spans="2:11" ht="28" x14ac:dyDescent="0.15">
      <c r="B29" s="18" t="s">
        <v>17</v>
      </c>
      <c r="C29" s="24"/>
      <c r="G29" s="32" t="s">
        <v>20</v>
      </c>
      <c r="H29" s="32"/>
      <c r="K29" s="1"/>
    </row>
    <row r="30" spans="2:11" x14ac:dyDescent="0.15">
      <c r="B30" s="19"/>
      <c r="C30" s="16"/>
      <c r="G30" s="32"/>
      <c r="H30" s="32"/>
    </row>
    <row r="31" spans="2:11" x14ac:dyDescent="0.15">
      <c r="B31" s="15" t="s">
        <v>18</v>
      </c>
      <c r="C31" s="16"/>
      <c r="G31" s="19"/>
      <c r="H31" s="17"/>
    </row>
    <row r="32" spans="2:11" x14ac:dyDescent="0.15">
      <c r="B32" s="15" t="s">
        <v>19</v>
      </c>
      <c r="C32" s="16"/>
      <c r="G32" s="15"/>
      <c r="H32" s="17"/>
    </row>
    <row r="33" spans="2:12" x14ac:dyDescent="0.2">
      <c r="B33" s="18"/>
      <c r="C33" s="20"/>
      <c r="G33" s="15"/>
      <c r="H33" s="17"/>
      <c r="L33" s="9"/>
    </row>
    <row r="34" spans="2:12" x14ac:dyDescent="0.15">
      <c r="B34" s="18" t="s">
        <v>21</v>
      </c>
      <c r="C34" s="22" t="s">
        <v>22</v>
      </c>
      <c r="G34" s="18"/>
      <c r="H34" s="17"/>
    </row>
    <row r="35" spans="2:12" x14ac:dyDescent="0.15">
      <c r="G35" s="18"/>
      <c r="H35" s="17"/>
    </row>
  </sheetData>
  <sortState xmlns:xlrd2="http://schemas.microsoft.com/office/spreadsheetml/2017/richdata2" ref="C62:F71">
    <sortCondition ref="C62:C71"/>
  </sortState>
  <mergeCells count="7">
    <mergeCell ref="B2:J2"/>
    <mergeCell ref="G25:H28"/>
    <mergeCell ref="G29:H30"/>
    <mergeCell ref="B3:J3"/>
    <mergeCell ref="B4:J4"/>
    <mergeCell ref="B19:I19"/>
    <mergeCell ref="B20:J20"/>
  </mergeCells>
  <phoneticPr fontId="18" type="noConversion"/>
  <conditionalFormatting sqref="C6">
    <cfRule type="duplicateValues" dxfId="2" priority="3"/>
  </conditionalFormatting>
  <conditionalFormatting sqref="C8">
    <cfRule type="duplicateValues" dxfId="1" priority="2"/>
  </conditionalFormatting>
  <conditionalFormatting sqref="C13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2025-08-15T07:35:19Z</dcterms:modified>
</cp:coreProperties>
</file>