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OUTEŽ\PROJEKTY\PD-2025_20 mil\19_Most ev.č. 27252-2 ve Vítkově\"/>
    </mc:Choice>
  </mc:AlternateContent>
  <xr:revisionPtr revIDLastSave="0" documentId="13_ncr:1_{62EFD5F7-68D3-474C-982D-373802ADF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_na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 s="1"/>
  <c r="D9" i="3"/>
  <c r="D6" i="3"/>
  <c r="F8" i="3" l="1"/>
  <c r="E8" i="3" l="1"/>
  <c r="D15" i="3"/>
  <c r="F15" i="3" s="1"/>
  <c r="E15" i="3" s="1"/>
  <c r="D12" i="3"/>
  <c r="D14" i="3" l="1"/>
  <c r="D16" i="3" s="1"/>
  <c r="E14" i="3" l="1"/>
  <c r="F14" i="3"/>
  <c r="F13" i="3" l="1"/>
  <c r="F12" i="3" s="1"/>
  <c r="F10" i="3"/>
  <c r="F9" i="3" s="1"/>
  <c r="F7" i="3"/>
  <c r="F6" i="3" l="1"/>
  <c r="E13" i="3"/>
  <c r="E12" i="3" s="1"/>
  <c r="E10" i="3"/>
  <c r="E9" i="3" s="1"/>
  <c r="E7" i="3"/>
  <c r="E6" i="3" s="1"/>
  <c r="F16" i="3"/>
  <c r="E16" i="3" l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<sst xmlns="http://schemas.openxmlformats.org/spreadsheetml/2006/main" count="19" uniqueCount="19">
  <si>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</si>
  <si>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</si>
  <si>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</si>
  <si>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</si>
  <si>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</si>
  <si>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</si>
  <si>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</si>
  <si>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 xml:space="preserve">Geodetické zaměření včetně aktuálního průběhu IS 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</si>
  <si>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</si>
  <si>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</si>
  <si>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</si>
  <si>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</si>
  <si>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 - na výzvu objednatele</t>
  </si>
  <si>
    <t>Příloha č. 4 Smlouvy - Podrobný rozpis ceny</t>
  </si>
  <si>
    <t>1 ks laboratorní zkoušky asfaltových vrstev včetně laboratorního posouzení dle vyhlášky č. 283/2023 Sb.</t>
  </si>
  <si>
    <t>Projektová dokumentace pro povolení stavby</t>
  </si>
  <si>
    <t>Projektová dokumentace pro provádění stavby</t>
  </si>
  <si>
    <t>2. Projektová dokumentace</t>
  </si>
  <si>
    <t>Akce: Most ev. č. 27252-2 přes potok ve Vítkově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</si>
</sst>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4" fillId="2" borderId="15" xfId="0" applyNumberFormat="1" applyFont="1" applyFill="1" applyBorder="1" applyAlignment="1">
      <alignment horizontal="right" vertical="center" wrapText="1"/>
    </xf>
    <xf numFmtId="4" fontId="4" fillId="2" borderId="18" xfId="0" applyNumberFormat="1" applyFont="1" applyFill="1" applyBorder="1" applyAlignment="1">
      <alignment horizontal="right" vertical="center" wrapText="1"/>
    </xf>
    <xf numFmtId="4" fontId="4" fillId="2" borderId="16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25" xfId="0" applyNumberFormat="1" applyFont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1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4" fillId="0" borderId="2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" fillId="2" borderId="2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C15" sqref="C15"/>
    </sheetView>
  </sheetViews>
  <sheetFormatPr defaultRowHeight="15" x14ac:dyDescent="0.25"/>
  <cols>
    <col min="1" max="1" width="77.85546875" customWidth="1"/>
    <col min="2" max="3" width="20.7109375" customWidth="1"/>
    <col min="4" max="6" width="18.7109375" customWidth="1"/>
  </cols>
  <sheetData>
    <row r="1" spans="1:7" ht="26.1" customHeight="1" x14ac:dyDescent="0.25">
      <c r="A1" s="1" t="s">
        <v>13</v>
      </c>
    </row>
    <row r="2" spans="1:7" x14ac:dyDescent="0.25">
      <c r="A2" s="2"/>
    </row>
    <row r="3" spans="1:7" ht="15.95" customHeight="1" x14ac:dyDescent="0.25">
      <c r="A3" s="1" t="s">
        <v>18</v>
      </c>
    </row>
    <row r="4" spans="1:7" ht="15.75" thickBot="1" x14ac:dyDescent="0.3"/>
    <row r="5" spans="1:7" ht="30" x14ac:dyDescent="0.25">
      <c r="A5" s="36" t="s">
        <v>0</v>
      </c>
      <c r="B5" s="37"/>
      <c r="C5" s="38"/>
      <c r="D5" s="3" t="s">
        <v>1</v>
      </c>
      <c r="E5" s="4" t="s">
        <v>2</v>
      </c>
      <c r="F5" s="5" t="s">
        <v>3</v>
      </c>
    </row>
    <row r="6" spans="1:7" ht="15.75" x14ac:dyDescent="0.25">
      <c r="A6" s="39" t="s">
        <v>6</v>
      </c>
      <c r="B6" s="40"/>
      <c r="C6" s="41"/>
      <c r="D6" s="11">
        <f>SUM(D7:D8)</f>
        <v>0</v>
      </c>
      <c r="E6" s="12">
        <f>SUM(E7:E8)</f>
        <v>0</v>
      </c>
      <c r="F6" s="13">
        <f>SUM(F7:F8)</f>
        <v>0</v>
      </c>
    </row>
    <row r="7" spans="1:7" ht="18.75" customHeight="1" x14ac:dyDescent="0.25">
      <c r="A7" s="27" t="s">
        <v>7</v>
      </c>
      <c r="B7" s="42"/>
      <c r="C7" s="43"/>
      <c r="D7" s="14"/>
      <c r="E7" s="15">
        <f>F7-D7</f>
        <v>0</v>
      </c>
      <c r="F7" s="16">
        <f>1.21*D7</f>
        <v>0</v>
      </c>
    </row>
    <row r="8" spans="1:7" ht="18.75" customHeight="1" x14ac:dyDescent="0.25">
      <c r="A8" s="27" t="s">
        <v>14</v>
      </c>
      <c r="B8" s="42"/>
      <c r="C8" s="43"/>
      <c r="D8" s="14"/>
      <c r="E8" s="15">
        <f>F8-D8</f>
        <v>0</v>
      </c>
      <c r="F8" s="16">
        <f>1.21*D8</f>
        <v>0</v>
      </c>
    </row>
    <row r="9" spans="1:7" ht="15" customHeight="1" x14ac:dyDescent="0.25">
      <c r="A9" s="30" t="s">
        <v>17</v>
      </c>
      <c r="B9" s="44"/>
      <c r="C9" s="45"/>
      <c r="D9" s="17">
        <f>SUM(D10:D11)</f>
        <v>0</v>
      </c>
      <c r="E9" s="18">
        <f>SUM(E10:E11)</f>
        <v>0</v>
      </c>
      <c r="F9" s="19">
        <f>SUM(F10:F11)</f>
        <v>0</v>
      </c>
    </row>
    <row r="10" spans="1:7" ht="22.5" customHeight="1" x14ac:dyDescent="0.25">
      <c r="A10" s="27" t="s">
        <v>15</v>
      </c>
      <c r="B10" s="28"/>
      <c r="C10" s="29"/>
      <c r="D10" s="14"/>
      <c r="E10" s="15">
        <f>F10-D10</f>
        <v>0</v>
      </c>
      <c r="F10" s="16">
        <f>1.21*D10</f>
        <v>0</v>
      </c>
    </row>
    <row r="11" spans="1:7" ht="22.5" customHeight="1" x14ac:dyDescent="0.25">
      <c r="A11" s="27" t="s">
        <v>16</v>
      </c>
      <c r="B11" s="42"/>
      <c r="C11" s="43"/>
      <c r="D11" s="14"/>
      <c r="E11" s="15">
        <f>F11-D11</f>
        <v>0</v>
      </c>
      <c r="F11" s="16">
        <f>1.21*D11</f>
        <v>0</v>
      </c>
    </row>
    <row r="12" spans="1:7" ht="15.75" x14ac:dyDescent="0.25">
      <c r="A12" s="30" t="s">
        <v>8</v>
      </c>
      <c r="B12" s="31"/>
      <c r="C12" s="32"/>
      <c r="D12" s="17">
        <f>D13</f>
        <v>0</v>
      </c>
      <c r="E12" s="18">
        <f>E13</f>
        <v>0</v>
      </c>
      <c r="F12" s="19">
        <f>F13</f>
        <v>0</v>
      </c>
    </row>
    <row r="13" spans="1:7" ht="22.5" customHeight="1" x14ac:dyDescent="0.25">
      <c r="A13" s="27" t="s">
        <v>4</v>
      </c>
      <c r="B13" s="31"/>
      <c r="C13" s="32"/>
      <c r="D13" s="14"/>
      <c r="E13" s="15">
        <f>F13-D13</f>
        <v>0</v>
      </c>
      <c r="F13" s="16">
        <f>1.21*D13</f>
        <v>0</v>
      </c>
    </row>
    <row r="14" spans="1:7" ht="28.5" x14ac:dyDescent="0.25">
      <c r="A14" s="8" t="s">
        <v>9</v>
      </c>
      <c r="B14" s="9" t="s">
        <v>10</v>
      </c>
      <c r="C14" s="9" t="s">
        <v>11</v>
      </c>
      <c r="D14" s="17">
        <f>D15</f>
        <v>0</v>
      </c>
      <c r="E14" s="18">
        <f>E15</f>
        <v>0</v>
      </c>
      <c r="F14" s="19">
        <f>F15</f>
        <v>0</v>
      </c>
    </row>
    <row r="15" spans="1:7" ht="21" customHeight="1" x14ac:dyDescent="0.25">
      <c r="A15" s="6" t="s">
        <v>12</v>
      </c>
      <c r="B15" s="7">
        <v>5</v>
      </c>
      <c r="C15" s="10"/>
      <c r="D15" s="20">
        <f>B15*C15</f>
        <v>0</v>
      </c>
      <c r="E15" s="21">
        <f>F15-D15</f>
        <v>0</v>
      </c>
      <c r="F15" s="22">
        <f>1.21*D15</f>
        <v>0</v>
      </c>
    </row>
    <row r="16" spans="1:7" ht="18.75" thickBot="1" x14ac:dyDescent="0.3">
      <c r="A16" s="33" t="s">
        <v>5</v>
      </c>
      <c r="B16" s="34"/>
      <c r="C16" s="35"/>
      <c r="D16" s="23">
        <f>SUM(D6+D9+D12+D14)</f>
        <v>0</v>
      </c>
      <c r="E16" s="24">
        <f>E6+E9+E12+E14</f>
        <v>0</v>
      </c>
      <c r="F16" s="25">
        <f>F6+F9+F12+F14</f>
        <v>0</v>
      </c>
      <c r="G16" s="26"/>
    </row>
  </sheetData>
  <sheetProtection algorithmName="SHA-512" hashValue="Dh+HUvv76r+L5k319KfQ+XXoQqJUP8qm4TIgnd4S3uM2pETgyGAVgHl4lmvTUFkjxqUtulGNbdQkJyq90pshfA==" saltValue="4cuXuQq82ib2/s6I9fVtkg==" spinCount="100000" sheet="1" selectLockedCells="1"/>
  <mergeCells count="10">
    <mergeCell ref="A10:C10"/>
    <mergeCell ref="A12:C12"/>
    <mergeCell ref="A13:C13"/>
    <mergeCell ref="A16:C16"/>
    <mergeCell ref="A5:C5"/>
    <mergeCell ref="A6:C6"/>
    <mergeCell ref="A7:C7"/>
    <mergeCell ref="A9:C9"/>
    <mergeCell ref="A8:C8"/>
    <mergeCell ref="A11:C11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ignoredErrors>
    <ignoredError sqref="E10:F10 E13:F13 E12:F12 E14:F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rekapitulace_nakladů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2014-07-23T20:03:17Z</cp:lastPrinted>
  <dcterms:created xsi:type="dcterms:W3CDTF">2013-06-07T13:06:01Z</dcterms:created>
  <dcterms:modified xsi:type="dcterms:W3CDTF">2025-08-21T11:17:07Z</dcterms:modified>
</cp:coreProperties>
</file>