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11_Candidalysin_2/2_Vyzva/Final/"/>
    </mc:Choice>
  </mc:AlternateContent>
  <xr:revisionPtr revIDLastSave="1690" documentId="13_ncr:1_{023493F3-5D3A-4063-AAB2-1A647C18F30A}" xr6:coauthVersionLast="47" xr6:coauthVersionMax="47" xr10:uidLastSave="{1DB1646F-2BA4-4C01-87D9-7410378777C9}"/>
  <bookViews>
    <workbookView xWindow="11424" yWindow="0" windowWidth="11712" windowHeight="11688" xr2:uid="{99B051FC-8F84-4946-A431-B1581C63684A}"/>
  </bookViews>
  <sheets>
    <sheet name="Priloha_č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9" i="1" l="1"/>
</calcChain>
</file>

<file path=xl/sharedStrings.xml><?xml version="1.0" encoding="utf-8"?>
<sst xmlns="http://schemas.openxmlformats.org/spreadsheetml/2006/main" count="34" uniqueCount="34">
  <si>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</si>
  <si>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</si>
  <si>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</si>
  <si>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</si>
  <si>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</si>
  <si>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</si>
  <si>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</si>
  <si>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</si>
  <si>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</si>
  <si>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</si>
  <si>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</si>
  <si>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</si>
  <si>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</si>
  <si>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</si>
  <si>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</si>
  <si>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</si>
  <si>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</si>
  <si>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</si>
  <si>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</si>
  <si>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</si>
  <si>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</si>
  <si>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</si>
  <si>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</si>
  <si>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</si>
  <si>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</si>
  <si>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</si>
  <si>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</si>
  <si>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</si>
  <si>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Názov a popis položky</t>
  </si>
  <si>
    <t>stredný</t>
  </si>
  <si>
    <t xml:space="preserve">Návrh na plnenie kritéria na vyhodnotenie ponúk/Cenová ponuka </t>
  </si>
  <si>
    <t>Cena celkom v Eur bez DPH</t>
  </si>
  <si>
    <t>1 mg/vial</t>
  </si>
  <si>
    <r>
      <rPr>
        <b/>
        <sz val="10"/>
        <color rgb="FF000000"/>
        <rFont val="Corbel"/>
        <family val="2"/>
        <charset val="238"/>
      </rPr>
      <t>Názov položky:</t>
    </r>
    <r>
      <rPr>
        <sz val="10"/>
        <color rgb="FF000000"/>
        <rFont val="Corbel"/>
        <family val="2"/>
        <charset val="238"/>
      </rPr>
      <t xml:space="preserve">
Candidalysin - Bisca Biochemicals (kat.č.: AM-390) 
Verejný obstarávateľ nepripúšťa ekvivalent kvôli porovnateľnosti s doteraz dosiahnutými výsledkami.
</t>
    </r>
    <r>
      <rPr>
        <b/>
        <sz val="10"/>
        <color rgb="FF000000"/>
        <rFont val="Corbel"/>
        <family val="2"/>
        <charset val="238"/>
      </rPr>
      <t>Popis položky:</t>
    </r>
    <r>
      <rPr>
        <sz val="10"/>
        <color rgb="FF000000"/>
        <rFont val="Corbel"/>
        <family val="2"/>
        <charset val="238"/>
      </rPr>
      <t xml:space="preserve">
cytolytický peptid produkovaný C.albicans
iné názvy: Ece1-III62–92K , CL  
CAS číslo: 1906866-53-2                
štruktúra
H-Ser-Ile-Ile-Gly-Ile-Ile-Met-Gly-Ile-Leu-Gly-Asn-Ile-Pro-Gln-Val-Ile-Gln-Ile-Ile-Met-Ser-Ile-Val-Lys-Ala-Phe-Lys-Gly-Asn-Lys-OH
molekulová hmotnosť:3310.16
čistota: &gt;95% by hplc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</si>
</sst>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164" fontId="3" fillId="7" borderId="6" xfId="0" applyNumberFormat="1" applyFont="1" applyFill="1" applyBorder="1"/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9" fillId="9" borderId="27" xfId="0" applyFont="1" applyFill="1" applyBorder="1" applyAlignment="1">
      <alignment vertical="center"/>
    </xf>
    <xf numFmtId="0" fontId="6" fillId="8" borderId="28" xfId="0" applyFont="1" applyFill="1" applyBorder="1" applyAlignment="1">
      <alignment horizontal="center" vertical="center" wrapText="1"/>
    </xf>
    <xf numFmtId="164" fontId="7" fillId="9" borderId="28" xfId="0" applyNumberFormat="1" applyFont="1" applyFill="1" applyBorder="1" applyAlignment="1">
      <alignment horizontal="center" vertical="center" wrapText="1"/>
    </xf>
    <xf numFmtId="0" fontId="6" fillId="9" borderId="28" xfId="0" applyFont="1" applyFill="1" applyBorder="1" applyAlignment="1">
      <alignment horizontal="center" vertical="center" wrapText="1"/>
    </xf>
    <xf numFmtId="9" fontId="4" fillId="9" borderId="29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6" borderId="10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5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0" xfId="0" applyFont="1" applyAlignment="1"/>
    <xf numFmtId="0" fontId="0" fillId="0" borderId="0" xfId="0" applyAlignment="1"/>
    <xf numFmtId="0" fontId="5" fillId="6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5" fillId="6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0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9" fillId="8" borderId="25" xfId="0" applyFont="1" applyFill="1" applyBorder="1" applyAlignment="1">
      <alignment horizontal="left" vertical="center" wrapText="1"/>
    </xf>
    <xf numFmtId="0" fontId="0" fillId="9" borderId="26" xfId="0" applyFill="1" applyBorder="1" applyAlignment="1">
      <alignment horizontal="left" vertical="center" wrapText="1"/>
    </xf>
    <xf numFmtId="0" fontId="9" fillId="8" borderId="25" xfId="0" applyFont="1" applyFill="1" applyBorder="1" applyAlignment="1">
      <alignment horizontal="center" vertical="center" wrapText="1"/>
    </xf>
    <xf numFmtId="0" fontId="0" fillId="9" borderId="26" xfId="0" applyFont="1" applyFill="1" applyBorder="1" applyAlignment="1">
      <alignment horizontal="center" vertical="center" wrapText="1"/>
    </xf>
    <xf numFmtId="164" fontId="6" fillId="8" borderId="25" xfId="0" applyNumberFormat="1" applyFont="1" applyFill="1" applyBorder="1" applyAlignment="1">
      <alignment horizontal="center" vertical="center" wrapText="1"/>
    </xf>
    <xf numFmtId="164" fontId="0" fillId="9" borderId="27" xfId="0" applyNumberFormat="1" applyFill="1" applyBorder="1" applyAlignment="1">
      <alignment horizontal="center" vertical="center" wrapText="1"/>
    </xf>
    <xf numFmtId="164" fontId="0" fillId="9" borderId="26" xfId="0" applyNumberForma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A1:P27"/>
  <sheetViews>
    <sheetView tabSelected="1" topLeftCell="A18" zoomScale="70" zoomScaleNormal="70" workbookViewId="0">
      <selection activeCell="C18" sqref="C18:D18"/>
    </sheetView>
  </sheetViews>
  <sheetFormatPr defaultColWidth="9.109375" defaultRowHeight="14.4" x14ac:dyDescent="0.3"/>
  <cols>
    <col min="1" max="2" width="9.109375" style="1"/>
    <col min="3" max="3" width="9.109375" style="1" customWidth="1"/>
    <col min="4" max="4" width="28.33203125" style="1" customWidth="1"/>
    <col min="5" max="5" width="8.5546875" style="1" customWidth="1"/>
    <col min="6" max="6" width="7.88671875" style="1" customWidth="1"/>
    <col min="7" max="7" width="1.6640625" style="1" customWidth="1"/>
    <col min="8" max="8" width="1.33203125" style="1" hidden="1" customWidth="1"/>
    <col min="9" max="9" width="9.109375" style="1"/>
    <col min="10" max="10" width="4.5546875" style="1" customWidth="1"/>
    <col min="11" max="11" width="4.33203125" style="1" customWidth="1"/>
    <col min="12" max="12" width="14.5546875" style="1" customWidth="1"/>
    <col min="13" max="13" width="41.33203125" style="1" customWidth="1"/>
    <col min="14" max="14" width="17" style="1" customWidth="1"/>
    <col min="15" max="15" width="9.109375" style="1"/>
    <col min="16" max="16" width="5.88671875" style="1" hidden="1" customWidth="1"/>
    <col min="17" max="16384" width="9.109375" style="1"/>
  </cols>
  <sheetData>
    <row r="1" spans="1:16" x14ac:dyDescent="0.3">
      <c r="A1" s="35" t="s">
        <v>30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3" spans="1:16" ht="15" thickBot="1" x14ac:dyDescent="0.35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1:16" ht="14.25" customHeight="1" x14ac:dyDescent="0.3">
      <c r="B4" s="18" t="s">
        <v>1</v>
      </c>
      <c r="C4" s="19"/>
      <c r="D4" s="19"/>
      <c r="E4" s="19"/>
      <c r="F4" s="19"/>
      <c r="G4" s="19"/>
      <c r="H4" s="19"/>
      <c r="I4" s="19"/>
      <c r="J4" s="19"/>
      <c r="K4" s="20"/>
      <c r="P4" s="1" t="s">
        <v>2</v>
      </c>
    </row>
    <row r="5" spans="1:16" ht="30.75" customHeight="1" x14ac:dyDescent="0.3">
      <c r="B5" s="24" t="s">
        <v>3</v>
      </c>
      <c r="C5" s="25"/>
      <c r="D5" s="25"/>
      <c r="E5" s="25"/>
      <c r="F5" s="30"/>
      <c r="G5" s="30"/>
      <c r="H5" s="30"/>
      <c r="I5" s="30"/>
      <c r="J5" s="30"/>
      <c r="K5" s="31"/>
      <c r="P5" s="1" t="s">
        <v>6</v>
      </c>
    </row>
    <row r="6" spans="1:16" ht="27.75" customHeight="1" x14ac:dyDescent="0.3">
      <c r="B6" s="21" t="s">
        <v>5</v>
      </c>
      <c r="C6" s="22"/>
      <c r="D6" s="22"/>
      <c r="E6" s="23"/>
      <c r="F6" s="30"/>
      <c r="G6" s="30"/>
      <c r="H6" s="30"/>
      <c r="I6" s="30"/>
      <c r="J6" s="30"/>
      <c r="K6" s="31"/>
      <c r="P6" s="1" t="s">
        <v>8</v>
      </c>
    </row>
    <row r="7" spans="1:16" x14ac:dyDescent="0.3">
      <c r="B7" s="65" t="s">
        <v>7</v>
      </c>
      <c r="C7" s="66"/>
      <c r="D7" s="66"/>
      <c r="E7" s="67"/>
      <c r="F7" s="30"/>
      <c r="G7" s="30"/>
      <c r="H7" s="30"/>
      <c r="I7" s="30"/>
      <c r="J7" s="30"/>
      <c r="K7" s="31"/>
      <c r="P7" s="1" t="s">
        <v>29</v>
      </c>
    </row>
    <row r="8" spans="1:16" x14ac:dyDescent="0.3">
      <c r="B8" s="15" t="s">
        <v>9</v>
      </c>
      <c r="C8" s="16"/>
      <c r="D8" s="16"/>
      <c r="E8" s="17"/>
      <c r="F8" s="30"/>
      <c r="G8" s="30"/>
      <c r="H8" s="30"/>
      <c r="I8" s="30"/>
      <c r="J8" s="30"/>
      <c r="K8" s="31"/>
      <c r="P8" s="1" t="s">
        <v>4</v>
      </c>
    </row>
    <row r="9" spans="1:16" ht="14.25" customHeight="1" x14ac:dyDescent="0.3">
      <c r="B9" s="21" t="s">
        <v>10</v>
      </c>
      <c r="C9" s="22"/>
      <c r="D9" s="22"/>
      <c r="E9" s="23"/>
      <c r="F9" s="30"/>
      <c r="G9" s="30"/>
      <c r="H9" s="30"/>
      <c r="I9" s="30"/>
      <c r="J9" s="30"/>
      <c r="K9" s="31"/>
    </row>
    <row r="10" spans="1:16" ht="32.25" customHeight="1" x14ac:dyDescent="0.3">
      <c r="B10" s="32" t="s">
        <v>11</v>
      </c>
      <c r="C10" s="33"/>
      <c r="D10" s="33"/>
      <c r="E10" s="34"/>
      <c r="F10" s="28"/>
      <c r="G10" s="28"/>
      <c r="H10" s="28"/>
      <c r="I10" s="28"/>
      <c r="J10" s="28"/>
      <c r="K10" s="29"/>
    </row>
    <row r="11" spans="1:16" x14ac:dyDescent="0.3">
      <c r="B11" s="15" t="s">
        <v>12</v>
      </c>
      <c r="C11" s="16"/>
      <c r="D11" s="16"/>
      <c r="E11" s="17"/>
      <c r="F11" s="30"/>
      <c r="G11" s="30"/>
      <c r="H11" s="30"/>
      <c r="I11" s="30"/>
      <c r="J11" s="30"/>
      <c r="K11" s="31"/>
    </row>
    <row r="12" spans="1:16" x14ac:dyDescent="0.3">
      <c r="B12" s="15" t="s">
        <v>13</v>
      </c>
      <c r="C12" s="16"/>
      <c r="D12" s="16"/>
      <c r="E12" s="17"/>
      <c r="F12" s="30"/>
      <c r="G12" s="30"/>
      <c r="H12" s="30"/>
      <c r="I12" s="30"/>
      <c r="J12" s="30"/>
      <c r="K12" s="31"/>
    </row>
    <row r="13" spans="1:16" x14ac:dyDescent="0.3">
      <c r="B13" s="15" t="s">
        <v>14</v>
      </c>
      <c r="C13" s="16"/>
      <c r="D13" s="16"/>
      <c r="E13" s="17"/>
      <c r="F13" s="28"/>
      <c r="G13" s="28"/>
      <c r="H13" s="28"/>
      <c r="I13" s="28"/>
      <c r="J13" s="28"/>
      <c r="K13" s="29"/>
    </row>
    <row r="14" spans="1:16" ht="36.75" customHeight="1" x14ac:dyDescent="0.3">
      <c r="B14" s="55" t="s">
        <v>15</v>
      </c>
      <c r="C14" s="56"/>
      <c r="D14" s="56"/>
      <c r="E14" s="57"/>
      <c r="F14" s="28"/>
      <c r="G14" s="28"/>
      <c r="H14" s="28"/>
      <c r="I14" s="28"/>
      <c r="J14" s="28"/>
      <c r="K14" s="29"/>
    </row>
    <row r="15" spans="1:16" ht="30.75" customHeight="1" thickBot="1" x14ac:dyDescent="0.35">
      <c r="B15" s="52" t="s">
        <v>16</v>
      </c>
      <c r="C15" s="53"/>
      <c r="D15" s="53"/>
      <c r="E15" s="54"/>
      <c r="F15" s="26"/>
      <c r="G15" s="26"/>
      <c r="H15" s="26"/>
      <c r="I15" s="26"/>
      <c r="J15" s="26"/>
      <c r="K15" s="27"/>
    </row>
    <row r="16" spans="1:16" ht="16.5" customHeight="1" thickBot="1" x14ac:dyDescent="0.35"/>
    <row r="17" spans="2:14" ht="108" customHeight="1" thickBot="1" x14ac:dyDescent="0.35">
      <c r="B17" s="5" t="s">
        <v>18</v>
      </c>
      <c r="C17" s="51" t="s">
        <v>28</v>
      </c>
      <c r="D17" s="51"/>
      <c r="E17" s="6" t="s">
        <v>20</v>
      </c>
      <c r="F17" s="51" t="s">
        <v>21</v>
      </c>
      <c r="G17" s="51"/>
      <c r="H17" s="51"/>
      <c r="I17" s="51" t="s">
        <v>24</v>
      </c>
      <c r="J17" s="51"/>
      <c r="K17" s="51"/>
      <c r="L17" s="7" t="s">
        <v>25</v>
      </c>
      <c r="M17" s="7" t="s">
        <v>26</v>
      </c>
      <c r="N17" s="8" t="s">
        <v>27</v>
      </c>
    </row>
    <row r="18" spans="2:14" ht="222.75" customHeight="1" thickBot="1" x14ac:dyDescent="0.35">
      <c r="B18" s="9" t="s">
        <v>19</v>
      </c>
      <c r="C18" s="58" t="s">
        <v>33</v>
      </c>
      <c r="D18" s="59"/>
      <c r="E18" s="10" t="s">
        <v>32</v>
      </c>
      <c r="F18" s="60">
        <v>5</v>
      </c>
      <c r="G18" s="61"/>
      <c r="H18" s="11"/>
      <c r="I18" s="62"/>
      <c r="J18" s="63"/>
      <c r="K18" s="64"/>
      <c r="L18" s="12">
        <f>I18*F18</f>
        <v>0</v>
      </c>
      <c r="M18" s="13"/>
      <c r="N18" s="14"/>
    </row>
    <row r="19" spans="2:14" ht="28.5" customHeight="1" thickBot="1" x14ac:dyDescent="0.35">
      <c r="B19" s="49" t="s">
        <v>31</v>
      </c>
      <c r="C19" s="49"/>
      <c r="D19" s="49"/>
      <c r="E19" s="49"/>
      <c r="F19" s="49"/>
      <c r="G19" s="49"/>
      <c r="H19" s="49"/>
      <c r="I19" s="50"/>
      <c r="J19" s="50"/>
      <c r="K19" s="50"/>
      <c r="L19" s="4">
        <f>SUM(L18:L18)</f>
        <v>0</v>
      </c>
      <c r="M19" s="3"/>
    </row>
    <row r="21" spans="2:14" ht="23.25" customHeight="1" x14ac:dyDescent="0.3"/>
    <row r="22" spans="2:14" ht="29.25" customHeight="1" thickBot="1" x14ac:dyDescent="0.35"/>
    <row r="23" spans="2:14" ht="25.5" customHeight="1" x14ac:dyDescent="0.3">
      <c r="B23" s="43" t="s">
        <v>17</v>
      </c>
      <c r="C23" s="44"/>
      <c r="D23" s="44"/>
      <c r="E23" s="44"/>
      <c r="F23" s="44"/>
      <c r="G23" s="37" t="s">
        <v>23</v>
      </c>
      <c r="H23" s="37"/>
      <c r="I23" s="37"/>
      <c r="J23" s="37"/>
      <c r="K23" s="37"/>
      <c r="L23" s="38"/>
    </row>
    <row r="24" spans="2:14" ht="25.2" customHeight="1" x14ac:dyDescent="0.3">
      <c r="B24" s="45"/>
      <c r="C24" s="46"/>
      <c r="D24" s="46"/>
      <c r="E24" s="46"/>
      <c r="F24" s="46"/>
      <c r="G24" s="39"/>
      <c r="H24" s="39"/>
      <c r="I24" s="39"/>
      <c r="J24" s="39"/>
      <c r="K24" s="39"/>
      <c r="L24" s="40"/>
    </row>
    <row r="25" spans="2:14" ht="70.5" customHeight="1" thickBot="1" x14ac:dyDescent="0.35">
      <c r="B25" s="47"/>
      <c r="C25" s="48"/>
      <c r="D25" s="48"/>
      <c r="E25" s="48"/>
      <c r="F25" s="48"/>
      <c r="G25" s="41" t="s">
        <v>22</v>
      </c>
      <c r="H25" s="41"/>
      <c r="I25" s="41"/>
      <c r="J25" s="41"/>
      <c r="K25" s="41"/>
      <c r="L25" s="42"/>
    </row>
    <row r="27" spans="2:14" ht="13.65" customHeight="1" x14ac:dyDescent="0.3"/>
  </sheetData>
  <mergeCells count="34">
    <mergeCell ref="A1:K1"/>
    <mergeCell ref="G23:L24"/>
    <mergeCell ref="B13:E13"/>
    <mergeCell ref="G25:L25"/>
    <mergeCell ref="B23:F25"/>
    <mergeCell ref="B19:K19"/>
    <mergeCell ref="I17:K17"/>
    <mergeCell ref="B15:E15"/>
    <mergeCell ref="B14:E14"/>
    <mergeCell ref="F17:H17"/>
    <mergeCell ref="C17:D17"/>
    <mergeCell ref="C18:D18"/>
    <mergeCell ref="F18:G18"/>
    <mergeCell ref="I18:K18"/>
    <mergeCell ref="B6:E6"/>
    <mergeCell ref="B7:E7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B12:E12"/>
    <mergeCell ref="B4:K4"/>
    <mergeCell ref="B8:E8"/>
    <mergeCell ref="B9:E9"/>
    <mergeCell ref="B5:E5"/>
    <mergeCell ref="F5:K5"/>
    <mergeCell ref="F6:K6"/>
    <mergeCell ref="B10:E10"/>
    <mergeCell ref="B11:E11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Priloha_č_1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2025-08-26T08:45:52Z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