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.pudis\Downloads\"/>
    </mc:Choice>
  </mc:AlternateContent>
  <xr:revisionPtr revIDLastSave="0" documentId="13_ncr:1_{CF589062-6B40-4629-850C-861B22C26822}" xr6:coauthVersionLast="47" xr6:coauthVersionMax="47" xr10:uidLastSave="{00000000-0000-0000-0000-000000000000}"/>
  <bookViews>
    <workbookView xWindow="-108" yWindow="-108" windowWidth="30936" windowHeight="16896" xr2:uid="{89D3062A-3E8C-407B-A16C-9D1AA0F43D56}"/>
  </bookViews>
  <sheets>
    <sheet name="Ponuka" sheetId="8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  <definedName name="_xlnm.Print_Area" localSheetId="0">Ponuka!$A$1:$F$28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8" l="1"/>
  <c r="E23" i="8" s="1"/>
  <c r="C24" i="8"/>
  <c r="D22" i="8"/>
  <c r="D21" i="8"/>
  <c r="D24" i="8" l="1"/>
  <c r="E22" i="8"/>
  <c r="E21" i="8" l="1"/>
  <c r="E24" i="8" s="1"/>
</calcChain>
</file>

<file path=xl/sharedStrings.xml><?xml version="1.0" encoding="utf-8"?>
<sst xmlns="http://schemas.openxmlformats.org/spreadsheetml/2006/main" count="66" uniqueCount="62">
  <si>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</si>
  <si>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</si>
  <si>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</si>
  <si>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</si>
  <si>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</si>
  <si>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</si>
  <si>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</si>
  <si>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</si>
  <si>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</si>
  <si>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</si>
  <si>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</si>
  <si>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</si>
  <si>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</si>
  <si>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Suma v EUR bez DPH</t>
  </si>
  <si>
    <t>Výška DPH</t>
  </si>
  <si>
    <t>Suma v EUR s DPH na všetky kusy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</si>
  <si>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</si>
  <si>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</si>
  <si>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</si>
  <si>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</si>
  <si>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</si>
  <si>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</si>
  <si>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</si>
  <si>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</si>
  <si>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</si>
  <si>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</si>
  <si>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</si>
  <si>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</si>
  <si>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</si>
  <si>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</si>
  <si>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</si>
  <si>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</si>
  <si>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</si>
  <si>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</si>
  <si>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</si>
  <si>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</si>
  <si>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</si>
  <si>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</si>
  <si>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</si>
  <si>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</si>
  <si>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</si>
  <si>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</si>
  <si>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</si>
  <si>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</si>
  <si>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</si>
  <si>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</si>
  <si>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</si>
  <si>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</si>
  <si>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</si>
  <si>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</si>
  <si>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</si>
  <si>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</si>
  <si>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</si>
  <si>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</si>
  <si>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v našej spoločnosti nepôsobia.</t>
  </si>
  <si>
    <r>
      <t xml:space="preserve"> 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</si>
  <si>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Najnižšia cena za celý predmet zákazky v EUR s DPH</t>
  </si>
  <si>
    <t>dňa....</t>
  </si>
  <si>
    <t>Projektová dokumentácia pre stavebný zámer</t>
  </si>
  <si>
    <t>Inžinierska činnosť</t>
  </si>
  <si>
    <t>Príloha č. 2 - Ponuka v zákazke „Výzva č. 30 - Cyklo R51 Devínska radiála - Nábrežie Ľ. Kadnára, úsek Most Lafranconi - klub Mark Twain“</t>
  </si>
  <si>
    <t xml:space="preserve">Geodetické zameranie a jednoduchý grafický koncept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</si>
</sst>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1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/>
  </cellStyleXfs>
  <cellXfs count="6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justify" vertical="center"/>
    </xf>
    <xf numFmtId="0" fontId="0" fillId="0" borderId="23" xfId="0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wrapText="1" indent="1"/>
    </xf>
    <xf numFmtId="0" fontId="2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left" wrapText="1" indent="1"/>
    </xf>
    <xf numFmtId="0" fontId="5" fillId="0" borderId="24" xfId="0" applyFont="1" applyBorder="1" applyAlignment="1">
      <alignment vertical="center"/>
    </xf>
    <xf numFmtId="0" fontId="0" fillId="0" borderId="23" xfId="0" applyBorder="1" applyAlignment="1">
      <alignment horizontal="left" vertical="center" indent="1"/>
    </xf>
    <xf numFmtId="0" fontId="2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justify" vertical="center"/>
    </xf>
    <xf numFmtId="0" fontId="0" fillId="0" borderId="24" xfId="0" applyBorder="1"/>
    <xf numFmtId="0" fontId="15" fillId="0" borderId="23" xfId="3" applyBorder="1" applyAlignment="1">
      <alignment horizontal="left" vertical="center" wrapText="1" indent="1"/>
    </xf>
    <xf numFmtId="0" fontId="0" fillId="0" borderId="23" xfId="0" applyBorder="1" applyAlignment="1" applyProtection="1">
      <alignment horizontal="left" vertical="center" wrapText="1" indent="1"/>
      <protection locked="0"/>
    </xf>
    <xf numFmtId="0" fontId="10" fillId="0" borderId="6" xfId="1" applyFont="1" applyFill="1" applyBorder="1" applyAlignment="1" applyProtection="1">
      <alignment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3" fillId="4" borderId="29" xfId="1" applyFont="1" applyFill="1" applyBorder="1" applyProtection="1"/>
    <xf numFmtId="0" fontId="3" fillId="4" borderId="10" xfId="1" applyFont="1" applyFill="1" applyBorder="1" applyProtection="1"/>
    <xf numFmtId="0" fontId="3" fillId="4" borderId="13" xfId="1" applyFont="1" applyFill="1" applyBorder="1" applyProtection="1"/>
    <xf numFmtId="0" fontId="13" fillId="0" borderId="2" xfId="1" applyFont="1" applyFill="1" applyBorder="1" applyAlignment="1" applyProtection="1">
      <alignment horizontal="right" vertical="center" wrapText="1"/>
    </xf>
    <xf numFmtId="0" fontId="11" fillId="0" borderId="27" xfId="1" applyFont="1" applyFill="1" applyBorder="1" applyAlignment="1" applyProtection="1">
      <alignment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29" xfId="1" applyFont="1" applyFill="1" applyBorder="1" applyAlignment="1" applyProtection="1">
      <alignment horizontal="center" vertical="center" wrapText="1"/>
    </xf>
    <xf numFmtId="2" fontId="10" fillId="0" borderId="14" xfId="1" applyNumberFormat="1" applyFont="1" applyFill="1" applyBorder="1" applyAlignment="1" applyProtection="1">
      <alignment horizontal="center" vertical="center"/>
    </xf>
    <xf numFmtId="4" fontId="10" fillId="0" borderId="10" xfId="1" applyNumberFormat="1" applyFont="1" applyFill="1" applyBorder="1" applyAlignment="1" applyProtection="1">
      <alignment horizontal="center" vertical="center"/>
    </xf>
    <xf numFmtId="4" fontId="11" fillId="0" borderId="33" xfId="1" applyNumberFormat="1" applyFont="1" applyFill="1" applyBorder="1" applyAlignment="1" applyProtection="1">
      <alignment horizontal="center" vertical="center"/>
    </xf>
    <xf numFmtId="0" fontId="10" fillId="0" borderId="34" xfId="1" applyFont="1" applyFill="1" applyBorder="1" applyAlignment="1" applyProtection="1">
      <alignment horizontal="left" wrapText="1"/>
    </xf>
    <xf numFmtId="4" fontId="10" fillId="0" borderId="0" xfId="1" applyNumberFormat="1" applyFont="1" applyFill="1" applyBorder="1" applyAlignment="1" applyProtection="1">
      <alignment horizontal="center" vertical="center"/>
    </xf>
    <xf numFmtId="2" fontId="10" fillId="0" borderId="32" xfId="1" applyNumberFormat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vertical="center"/>
    </xf>
    <xf numFmtId="4" fontId="10" fillId="4" borderId="22" xfId="1" applyNumberFormat="1" applyFont="1" applyFill="1" applyBorder="1" applyAlignment="1" applyProtection="1">
      <alignment horizontal="center" vertical="center"/>
      <protection locked="0"/>
    </xf>
    <xf numFmtId="0" fontId="14" fillId="0" borderId="17" xfId="1" applyFont="1" applyFill="1" applyBorder="1" applyAlignment="1" applyProtection="1">
      <alignment horizontal="center"/>
    </xf>
    <xf numFmtId="0" fontId="14" fillId="0" borderId="18" xfId="1" applyFont="1" applyFill="1" applyBorder="1" applyAlignment="1" applyProtection="1">
      <alignment horizontal="center"/>
    </xf>
    <xf numFmtId="0" fontId="14" fillId="0" borderId="19" xfId="1" applyFont="1" applyFill="1" applyBorder="1" applyAlignment="1" applyProtection="1">
      <alignment horizontal="center"/>
    </xf>
    <xf numFmtId="0" fontId="10" fillId="4" borderId="6" xfId="1" applyFont="1" applyFill="1" applyBorder="1" applyAlignment="1" applyProtection="1">
      <alignment horizontal="left"/>
      <protection locked="0"/>
    </xf>
    <xf numFmtId="0" fontId="10" fillId="4" borderId="11" xfId="1" applyFont="1" applyFill="1" applyBorder="1" applyAlignment="1" applyProtection="1">
      <alignment horizontal="left"/>
      <protection locked="0"/>
    </xf>
    <xf numFmtId="0" fontId="10" fillId="4" borderId="7" xfId="1" applyFont="1" applyFill="1" applyBorder="1" applyAlignment="1" applyProtection="1">
      <alignment horizontal="left"/>
      <protection locked="0"/>
    </xf>
    <xf numFmtId="0" fontId="10" fillId="4" borderId="12" xfId="1" applyFont="1" applyFill="1" applyBorder="1" applyAlignment="1" applyProtection="1">
      <alignment horizontal="left"/>
      <protection locked="0"/>
    </xf>
    <xf numFmtId="0" fontId="10" fillId="4" borderId="7" xfId="1" applyFont="1" applyFill="1" applyBorder="1" applyAlignment="1" applyProtection="1">
      <alignment horizontal="center"/>
      <protection locked="0"/>
    </xf>
    <xf numFmtId="0" fontId="10" fillId="4" borderId="8" xfId="1" applyFont="1" applyFill="1" applyBorder="1" applyAlignment="1" applyProtection="1">
      <alignment horizontal="center"/>
      <protection locked="0"/>
    </xf>
    <xf numFmtId="0" fontId="10" fillId="4" borderId="12" xfId="1" applyFont="1" applyFill="1" applyBorder="1" applyAlignment="1" applyProtection="1">
      <alignment horizontal="center"/>
      <protection locked="0"/>
    </xf>
    <xf numFmtId="0" fontId="10" fillId="4" borderId="13" xfId="1" applyFon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" fillId="4" borderId="7" xfId="2" applyFill="1" applyBorder="1" applyAlignment="1" applyProtection="1">
      <alignment horizontal="left" vertical="center" wrapText="1"/>
      <protection locked="0"/>
    </xf>
    <xf numFmtId="0" fontId="1" fillId="4" borderId="8" xfId="2" applyFill="1" applyBorder="1" applyAlignment="1" applyProtection="1">
      <alignment horizontal="left" vertical="center" wrapText="1"/>
      <protection locked="0"/>
    </xf>
    <xf numFmtId="0" fontId="1" fillId="4" borderId="1" xfId="2" applyFill="1" applyBorder="1" applyAlignment="1" applyProtection="1">
      <alignment horizontal="left" vertical="center" wrapText="1"/>
      <protection locked="0"/>
    </xf>
    <xf numFmtId="0" fontId="1" fillId="4" borderId="10" xfId="2" applyFill="1" applyBorder="1" applyAlignment="1" applyProtection="1">
      <alignment horizontal="left" vertical="center" wrapText="1"/>
      <protection locked="0"/>
    </xf>
    <xf numFmtId="0" fontId="8" fillId="0" borderId="18" xfId="1" applyFont="1" applyFill="1" applyBorder="1" applyAlignment="1" applyProtection="1">
      <alignment horizontal="left" vertical="center" wrapText="1"/>
    </xf>
    <xf numFmtId="0" fontId="8" fillId="0" borderId="25" xfId="1" applyFont="1" applyFill="1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1" xfId="1" applyFont="1" applyFill="1" applyAlignment="1" applyProtection="1">
      <alignment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1" xfId="1" applyFont="1" applyFill="1" applyAlignment="1" applyProtection="1">
      <alignment horizontal="left" vertical="center" wrapText="1"/>
    </xf>
    <xf numFmtId="0" fontId="0" fillId="4" borderId="20" xfId="2" applyFont="1" applyFill="1" applyBorder="1" applyAlignment="1" applyProtection="1">
      <alignment horizontal="center" vertical="center" wrapText="1"/>
      <protection locked="0"/>
    </xf>
    <xf numFmtId="0" fontId="0" fillId="4" borderId="21" xfId="2" applyFont="1" applyFill="1" applyBorder="1" applyAlignment="1" applyProtection="1">
      <alignment horizontal="center" vertical="center" wrapText="1"/>
      <protection locked="0"/>
    </xf>
  </cellXfs>
  <cellStyles count="5">
    <cellStyle name="20 % - zvýraznenie3" xfId="2" builtinId="38"/>
    <cellStyle name="Hypertextové prepojenie" xfId="3" builtinId="8"/>
    <cellStyle name="Normálna" xfId="0" builtinId="0"/>
    <cellStyle name="Normálna 2" xfId="4" xr:uid="{5FEC0B2F-3C76-4399-905B-6B491549E678}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5</xdr:col>
          <xdr:colOff>22860</xdr:colOff>
          <xdr:row>12</xdr:row>
          <xdr:rowOff>419100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5</xdr:col>
          <xdr:colOff>0</xdr:colOff>
          <xdr:row>14</xdr:row>
          <xdr:rowOff>373380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0</xdr:colOff>
          <xdr:row>15</xdr:row>
          <xdr:rowOff>373380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1935480</xdr:colOff>
          <xdr:row>16</xdr:row>
          <xdr:rowOff>0</xdr:rowOff>
        </xdr:from>
        <xdr:to>
          <xdr:col>5</xdr:col>
          <xdr:colOff>99060</xdr:colOff>
          <xdr:row>16</xdr:row>
          <xdr:rowOff>563880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5</xdr:col>
          <xdr:colOff>22860</xdr:colOff>
          <xdr:row>13</xdr:row>
          <xdr:rowOff>419100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E27"/>
  <sheetViews>
    <sheetView tabSelected="1" topLeftCell="A15" zoomScaleNormal="100" workbookViewId="0">
      <selection activeCell="C23" sqref="C23"/>
    </sheetView>
  </sheetViews>
  <sheetFormatPr defaultColWidth="9.33203125" defaultRowHeight="14.4" x14ac:dyDescent="0.3"/>
  <cols>
    <col min="1" max="1" width="4.6640625" customWidth="1"/>
    <col min="2" max="2" width="31.5546875" customWidth="1"/>
    <col min="3" max="3" width="28.44140625" customWidth="1"/>
    <col min="4" max="4" width="26.5546875" customWidth="1"/>
    <col min="5" max="5" width="28.33203125" customWidth="1"/>
    <col min="6" max="6" width="3.44140625" customWidth="1"/>
  </cols>
  <sheetData>
    <row r="1" spans="2:5" ht="15" thickBot="1" x14ac:dyDescent="0.35"/>
    <row r="2" spans="2:5" ht="42" customHeight="1" thickBot="1" x14ac:dyDescent="0.35">
      <c r="B2" s="52" t="s">
        <v>60</v>
      </c>
      <c r="C2" s="53"/>
      <c r="D2" s="53"/>
      <c r="E2" s="54"/>
    </row>
    <row r="3" spans="2:5" ht="15" thickBot="1" x14ac:dyDescent="0.35">
      <c r="B3" s="51"/>
      <c r="C3" s="51"/>
      <c r="D3" s="51"/>
      <c r="E3" s="51"/>
    </row>
    <row r="4" spans="2:5" x14ac:dyDescent="0.3">
      <c r="B4" s="16" t="s">
        <v>1</v>
      </c>
      <c r="C4" s="55"/>
      <c r="D4" s="55"/>
      <c r="E4" s="56"/>
    </row>
    <row r="5" spans="2:5" x14ac:dyDescent="0.3">
      <c r="B5" s="17" t="s">
        <v>2</v>
      </c>
      <c r="C5" s="57"/>
      <c r="D5" s="57"/>
      <c r="E5" s="58"/>
    </row>
    <row r="6" spans="2:5" x14ac:dyDescent="0.3">
      <c r="B6" s="17" t="s">
        <v>3</v>
      </c>
      <c r="C6" s="57"/>
      <c r="D6" s="57"/>
      <c r="E6" s="58"/>
    </row>
    <row r="7" spans="2:5" x14ac:dyDescent="0.3">
      <c r="B7" s="17" t="s">
        <v>4</v>
      </c>
      <c r="C7" s="57"/>
      <c r="D7" s="57"/>
      <c r="E7" s="58"/>
    </row>
    <row r="8" spans="2:5" x14ac:dyDescent="0.3">
      <c r="B8" s="17" t="s">
        <v>5</v>
      </c>
      <c r="C8" s="57"/>
      <c r="D8" s="57"/>
      <c r="E8" s="58"/>
    </row>
    <row r="9" spans="2:5" x14ac:dyDescent="0.3">
      <c r="B9" s="17" t="s">
        <v>6</v>
      </c>
      <c r="C9" s="57"/>
      <c r="D9" s="57"/>
      <c r="E9" s="58"/>
    </row>
    <row r="10" spans="2:5" ht="15" customHeight="1" thickBot="1" x14ac:dyDescent="0.35">
      <c r="B10" s="18" t="s">
        <v>7</v>
      </c>
      <c r="C10" s="65"/>
      <c r="D10" s="65"/>
      <c r="E10" s="66"/>
    </row>
    <row r="11" spans="2:5" ht="15" thickBot="1" x14ac:dyDescent="0.35">
      <c r="B11" s="51"/>
      <c r="C11" s="51"/>
      <c r="D11" s="51"/>
      <c r="E11" s="51"/>
    </row>
    <row r="12" spans="2:5" ht="30" customHeight="1" thickBot="1" x14ac:dyDescent="0.35">
      <c r="B12" s="52" t="s">
        <v>8</v>
      </c>
      <c r="C12" s="53"/>
      <c r="D12" s="53"/>
      <c r="E12" s="54"/>
    </row>
    <row r="13" spans="2:5" ht="42" customHeight="1" x14ac:dyDescent="0.3">
      <c r="B13" s="46" t="s">
        <v>53</v>
      </c>
      <c r="C13" s="47"/>
      <c r="D13" s="48"/>
      <c r="E13" s="19"/>
    </row>
    <row r="14" spans="2:5" ht="46.2" customHeight="1" x14ac:dyDescent="0.3">
      <c r="B14" s="61" t="s">
        <v>9</v>
      </c>
      <c r="C14" s="62"/>
      <c r="D14" s="62"/>
      <c r="E14" s="20"/>
    </row>
    <row r="15" spans="2:5" ht="46.8" customHeight="1" x14ac:dyDescent="0.3">
      <c r="B15" s="61" t="s">
        <v>10</v>
      </c>
      <c r="C15" s="62"/>
      <c r="D15" s="62"/>
      <c r="E15" s="20"/>
    </row>
    <row r="16" spans="2:5" ht="49.2" customHeight="1" x14ac:dyDescent="0.3">
      <c r="B16" s="63" t="s">
        <v>11</v>
      </c>
      <c r="C16" s="64"/>
      <c r="D16" s="64"/>
      <c r="E16" s="20"/>
    </row>
    <row r="17" spans="2:5" ht="45.75" customHeight="1" thickBot="1" x14ac:dyDescent="0.35">
      <c r="B17" s="49" t="s">
        <v>55</v>
      </c>
      <c r="C17" s="50"/>
      <c r="D17" s="50"/>
      <c r="E17" s="21"/>
    </row>
    <row r="18" spans="2:5" ht="15" thickBot="1" x14ac:dyDescent="0.35">
      <c r="B18" s="51"/>
      <c r="C18" s="51"/>
      <c r="D18" s="51"/>
      <c r="E18" s="51"/>
    </row>
    <row r="19" spans="2:5" ht="21.6" thickBot="1" x14ac:dyDescent="0.35">
      <c r="B19" s="22" t="s">
        <v>45</v>
      </c>
      <c r="C19" s="59" t="s">
        <v>56</v>
      </c>
      <c r="D19" s="59"/>
      <c r="E19" s="60"/>
    </row>
    <row r="20" spans="2:5" ht="28.8" x14ac:dyDescent="0.3">
      <c r="B20" s="23" t="s">
        <v>12</v>
      </c>
      <c r="C20" s="24" t="s">
        <v>13</v>
      </c>
      <c r="D20" s="25" t="s">
        <v>14</v>
      </c>
      <c r="E20" s="26" t="s">
        <v>15</v>
      </c>
    </row>
    <row r="21" spans="2:5" ht="33" customHeight="1" x14ac:dyDescent="0.3">
      <c r="B21" s="30" t="s">
        <v>58</v>
      </c>
      <c r="C21" s="34"/>
      <c r="D21" s="27">
        <f>IF(C10="som platcom DPH",C21*0.23,0)</f>
        <v>0</v>
      </c>
      <c r="E21" s="28">
        <f>SUM(C21+D21)</f>
        <v>0</v>
      </c>
    </row>
    <row r="22" spans="2:5" ht="33" customHeight="1" x14ac:dyDescent="0.3">
      <c r="B22" s="30" t="s">
        <v>61</v>
      </c>
      <c r="C22" s="34"/>
      <c r="D22" s="27">
        <f>IF(C10="Som platcom DPH",C22*0.23,0)</f>
        <v>0</v>
      </c>
      <c r="E22" s="28">
        <f>SUM(C22+D22)</f>
        <v>0</v>
      </c>
    </row>
    <row r="23" spans="2:5" ht="31.95" customHeight="1" x14ac:dyDescent="0.3">
      <c r="B23" s="30" t="s">
        <v>59</v>
      </c>
      <c r="C23" s="34"/>
      <c r="D23" s="27">
        <f>IF(C10="Som platcom DPH",C23*0.23,0)</f>
        <v>0</v>
      </c>
      <c r="E23" s="28">
        <f>SUM(C23+D23)</f>
        <v>0</v>
      </c>
    </row>
    <row r="24" spans="2:5" ht="23.7" customHeight="1" thickBot="1" x14ac:dyDescent="0.35">
      <c r="B24" s="33" t="s">
        <v>0</v>
      </c>
      <c r="C24" s="31">
        <f>SUM(C21:C23)</f>
        <v>0</v>
      </c>
      <c r="D24" s="32">
        <f>SUM(D21:D23)</f>
        <v>0</v>
      </c>
      <c r="E24" s="29">
        <f>SUM(E21:E23)</f>
        <v>0</v>
      </c>
    </row>
    <row r="25" spans="2:5" ht="15" thickBot="1" x14ac:dyDescent="0.35">
      <c r="B25" s="35"/>
      <c r="C25" s="36"/>
      <c r="D25" s="36"/>
      <c r="E25" s="37"/>
    </row>
    <row r="26" spans="2:5" x14ac:dyDescent="0.3">
      <c r="B26" s="38" t="s">
        <v>16</v>
      </c>
      <c r="C26" s="40" t="s">
        <v>57</v>
      </c>
      <c r="D26" s="42" t="s">
        <v>17</v>
      </c>
      <c r="E26" s="43"/>
    </row>
    <row r="27" spans="2:5" ht="15" thickBot="1" x14ac:dyDescent="0.35">
      <c r="B27" s="39"/>
      <c r="C27" s="41"/>
      <c r="D27" s="44"/>
      <c r="E27" s="45"/>
    </row>
  </sheetData>
  <sheetProtection algorithmName="SHA-512" hashValue="1OCE9J3aUagKXckm2iwG9zzJmK8iW48yekWKv+tU9K3tdXanZq/EAyj7puWuzhlbWdjY2bMWYSPqgVFaV7S1Yg==" saltValue="hVzBAT74Q6kN15D6DtDbGQ==" spinCount="100000" sheet="1" formatCells="0" formatColumns="0" formatRows="0" selectLockedCells="1"/>
  <mergeCells count="22">
    <mergeCell ref="C7:E7"/>
    <mergeCell ref="C19:E19"/>
    <mergeCell ref="C8:E8"/>
    <mergeCell ref="C9:E9"/>
    <mergeCell ref="B11:E11"/>
    <mergeCell ref="B12:E12"/>
    <mergeCell ref="B14:D14"/>
    <mergeCell ref="B15:D15"/>
    <mergeCell ref="B16:D16"/>
    <mergeCell ref="C10:E10"/>
    <mergeCell ref="B2:E2"/>
    <mergeCell ref="B3:E3"/>
    <mergeCell ref="C4:E4"/>
    <mergeCell ref="C5:E5"/>
    <mergeCell ref="C6:E6"/>
    <mergeCell ref="B25:E25"/>
    <mergeCell ref="B26:B27"/>
    <mergeCell ref="C26:C27"/>
    <mergeCell ref="D26:E27"/>
    <mergeCell ref="B13:D13"/>
    <mergeCell ref="B17:D17"/>
    <mergeCell ref="B18:E18"/>
  </mergeCells>
  <dataValidations count="1">
    <dataValidation type="list" allowBlank="1" showInputMessage="1" showErrorMessage="1" sqref="C10:E10" xr:uid="{C9E3FB2E-7911-416F-8742-0DD20C46D7EB}">
      <formula1>"som platcom DPH,nie som platcom DPH"</formula1>
    </dataValidation>
  </dataValidations>
  <pageMargins left="0.7" right="0.7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5</xdr:col>
                    <xdr:colOff>22860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6" name="Check Box 7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0</xdr:colOff>
                    <xdr:row>15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7" name="Check Box 8">
              <controlPr defaultSize="0" autoFill="0" autoLine="0" autoPict="0">
                <anchor moveWithCells="1">
                  <from>
                    <xdr:col>3</xdr:col>
                    <xdr:colOff>1935480</xdr:colOff>
                    <xdr:row>16</xdr:row>
                    <xdr:rowOff>0</xdr:rowOff>
                  </from>
                  <to>
                    <xdr:col>5</xdr:col>
                    <xdr:colOff>99060</xdr:colOff>
                    <xdr:row>16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8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22860</xdr:colOff>
                    <xdr:row>13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B35" sqref="B35"/>
    </sheetView>
  </sheetViews>
  <sheetFormatPr defaultRowHeight="14.4" x14ac:dyDescent="0.3"/>
  <cols>
    <col min="1" max="1" width="3.33203125" customWidth="1"/>
    <col min="2" max="2" width="98.5546875" customWidth="1"/>
  </cols>
  <sheetData>
    <row r="1" spans="2:2" ht="15" thickBot="1" x14ac:dyDescent="0.35"/>
    <row r="2" spans="2:2" ht="42.75" customHeight="1" x14ac:dyDescent="0.3">
      <c r="B2" s="3" t="s">
        <v>46</v>
      </c>
    </row>
    <row r="3" spans="2:2" x14ac:dyDescent="0.3">
      <c r="B3" s="4"/>
    </row>
    <row r="4" spans="2:2" x14ac:dyDescent="0.3">
      <c r="B4" s="5" t="s">
        <v>19</v>
      </c>
    </row>
    <row r="5" spans="2:2" x14ac:dyDescent="0.3">
      <c r="B5" s="6"/>
    </row>
    <row r="6" spans="2:2" x14ac:dyDescent="0.3">
      <c r="B6" s="7" t="s">
        <v>20</v>
      </c>
    </row>
    <row r="7" spans="2:2" x14ac:dyDescent="0.3">
      <c r="B7" s="5"/>
    </row>
    <row r="8" spans="2:2" x14ac:dyDescent="0.3">
      <c r="B8" s="14" t="s">
        <v>47</v>
      </c>
    </row>
    <row r="9" spans="2:2" x14ac:dyDescent="0.3">
      <c r="B9" s="14"/>
    </row>
    <row r="10" spans="2:2" x14ac:dyDescent="0.3">
      <c r="B10" s="15" t="s">
        <v>49</v>
      </c>
    </row>
    <row r="11" spans="2:2" x14ac:dyDescent="0.3">
      <c r="B11" s="15" t="s">
        <v>50</v>
      </c>
    </row>
    <row r="12" spans="2:2" x14ac:dyDescent="0.3">
      <c r="B12" s="15" t="s">
        <v>51</v>
      </c>
    </row>
    <row r="13" spans="2:2" x14ac:dyDescent="0.3">
      <c r="B13" s="15" t="s">
        <v>52</v>
      </c>
    </row>
    <row r="14" spans="2:2" ht="16.5" customHeight="1" x14ac:dyDescent="0.3">
      <c r="B14" s="5"/>
    </row>
    <row r="15" spans="2:2" ht="28.8" x14ac:dyDescent="0.3">
      <c r="B15" s="14" t="s">
        <v>48</v>
      </c>
    </row>
    <row r="16" spans="2:2" x14ac:dyDescent="0.3">
      <c r="B16" s="8"/>
    </row>
    <row r="17" spans="2:2" ht="28.8" x14ac:dyDescent="0.3">
      <c r="B17" s="5" t="s">
        <v>54</v>
      </c>
    </row>
    <row r="18" spans="2:2" ht="15" thickBot="1" x14ac:dyDescent="0.35">
      <c r="B18" s="9"/>
    </row>
    <row r="19" spans="2:2" x14ac:dyDescent="0.3">
      <c r="B19" s="1"/>
    </row>
    <row r="20" spans="2:2" x14ac:dyDescent="0.3">
      <c r="B20" s="1"/>
    </row>
    <row r="21" spans="2:2" x14ac:dyDescent="0.3">
      <c r="B21" s="1"/>
    </row>
    <row r="22" spans="2:2" ht="13.5" customHeight="1" x14ac:dyDescent="0.3">
      <c r="B22" s="1"/>
    </row>
    <row r="23" spans="2:2" ht="15.6" x14ac:dyDescent="0.3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E6" sqref="E6"/>
    </sheetView>
  </sheetViews>
  <sheetFormatPr defaultRowHeight="14.4" x14ac:dyDescent="0.3"/>
  <cols>
    <col min="1" max="1" width="3.6640625" customWidth="1"/>
    <col min="2" max="2" width="98.5546875" customWidth="1"/>
  </cols>
  <sheetData>
    <row r="1" spans="2:2" ht="15" thickBot="1" x14ac:dyDescent="0.35"/>
    <row r="2" spans="2:2" ht="42.75" customHeight="1" x14ac:dyDescent="0.3">
      <c r="B2" s="3" t="s">
        <v>18</v>
      </c>
    </row>
    <row r="3" spans="2:2" x14ac:dyDescent="0.3">
      <c r="B3" s="4"/>
    </row>
    <row r="4" spans="2:2" x14ac:dyDescent="0.3">
      <c r="B4" s="10" t="s">
        <v>19</v>
      </c>
    </row>
    <row r="5" spans="2:2" x14ac:dyDescent="0.3">
      <c r="B5" s="4"/>
    </row>
    <row r="6" spans="2:2" x14ac:dyDescent="0.3">
      <c r="B6" s="11" t="s">
        <v>20</v>
      </c>
    </row>
    <row r="7" spans="2:2" x14ac:dyDescent="0.3">
      <c r="B7" s="12"/>
    </row>
    <row r="8" spans="2:2" ht="60.75" customHeight="1" x14ac:dyDescent="0.3">
      <c r="B8" s="5" t="s">
        <v>21</v>
      </c>
    </row>
    <row r="9" spans="2:2" x14ac:dyDescent="0.3">
      <c r="B9" s="5"/>
    </row>
    <row r="10" spans="2:2" x14ac:dyDescent="0.3">
      <c r="B10" s="5" t="s">
        <v>22</v>
      </c>
    </row>
    <row r="11" spans="2:2" x14ac:dyDescent="0.3">
      <c r="B11" s="5" t="s">
        <v>23</v>
      </c>
    </row>
    <row r="12" spans="2:2" x14ac:dyDescent="0.3">
      <c r="B12" s="5" t="s">
        <v>24</v>
      </c>
    </row>
    <row r="13" spans="2:2" x14ac:dyDescent="0.3">
      <c r="B13" s="5" t="s">
        <v>25</v>
      </c>
    </row>
    <row r="14" spans="2:2" x14ac:dyDescent="0.3">
      <c r="B14" s="5" t="s">
        <v>26</v>
      </c>
    </row>
    <row r="15" spans="2:2" x14ac:dyDescent="0.3">
      <c r="B15" s="5" t="s">
        <v>27</v>
      </c>
    </row>
    <row r="16" spans="2:2" x14ac:dyDescent="0.3">
      <c r="B16" s="5" t="s">
        <v>28</v>
      </c>
    </row>
    <row r="17" spans="2:2" ht="28.8" x14ac:dyDescent="0.3">
      <c r="B17" s="5" t="s">
        <v>29</v>
      </c>
    </row>
    <row r="18" spans="2:2" x14ac:dyDescent="0.3">
      <c r="B18" s="5" t="s">
        <v>30</v>
      </c>
    </row>
    <row r="19" spans="2:2" x14ac:dyDescent="0.3">
      <c r="B19" s="5" t="s">
        <v>31</v>
      </c>
    </row>
    <row r="20" spans="2:2" x14ac:dyDescent="0.3">
      <c r="B20" s="5" t="s">
        <v>32</v>
      </c>
    </row>
    <row r="21" spans="2:2" ht="28.8" x14ac:dyDescent="0.3">
      <c r="B21" s="5" t="s">
        <v>33</v>
      </c>
    </row>
    <row r="22" spans="2:2" x14ac:dyDescent="0.3">
      <c r="B22" s="5" t="s">
        <v>34</v>
      </c>
    </row>
    <row r="23" spans="2:2" x14ac:dyDescent="0.3">
      <c r="B23" s="6"/>
    </row>
    <row r="24" spans="2:2" ht="57.6" x14ac:dyDescent="0.3">
      <c r="B24" s="5" t="s">
        <v>35</v>
      </c>
    </row>
    <row r="25" spans="2:2" ht="13.5" customHeight="1" x14ac:dyDescent="0.3">
      <c r="B25" s="5"/>
    </row>
    <row r="26" spans="2:2" ht="28.8" x14ac:dyDescent="0.3">
      <c r="B26" s="5" t="s">
        <v>36</v>
      </c>
    </row>
    <row r="27" spans="2:2" ht="15" thickBot="1" x14ac:dyDescent="0.35">
      <c r="B27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topLeftCell="A8" workbookViewId="0">
      <selection activeCell="E18" sqref="E18"/>
    </sheetView>
  </sheetViews>
  <sheetFormatPr defaultRowHeight="14.4" x14ac:dyDescent="0.3"/>
  <cols>
    <col min="1" max="1" width="3.33203125" customWidth="1"/>
    <col min="2" max="2" width="98.5546875" customWidth="1"/>
  </cols>
  <sheetData>
    <row r="1" spans="2:2" ht="15" thickBot="1" x14ac:dyDescent="0.35"/>
    <row r="2" spans="2:2" ht="42.75" customHeight="1" x14ac:dyDescent="0.3">
      <c r="B2" s="3" t="s">
        <v>37</v>
      </c>
    </row>
    <row r="3" spans="2:2" x14ac:dyDescent="0.3">
      <c r="B3" s="4"/>
    </row>
    <row r="4" spans="2:2" x14ac:dyDescent="0.3">
      <c r="B4" s="5" t="s">
        <v>19</v>
      </c>
    </row>
    <row r="5" spans="2:2" x14ac:dyDescent="0.3">
      <c r="B5" s="6"/>
    </row>
    <row r="6" spans="2:2" x14ac:dyDescent="0.3">
      <c r="B6" s="7" t="s">
        <v>20</v>
      </c>
    </row>
    <row r="7" spans="2:2" x14ac:dyDescent="0.3">
      <c r="B7" s="5"/>
    </row>
    <row r="8" spans="2:2" ht="60.75" customHeight="1" x14ac:dyDescent="0.3">
      <c r="B8" s="5" t="s">
        <v>38</v>
      </c>
    </row>
    <row r="9" spans="2:2" x14ac:dyDescent="0.3">
      <c r="B9" s="5" t="s">
        <v>39</v>
      </c>
    </row>
    <row r="10" spans="2:2" x14ac:dyDescent="0.3">
      <c r="B10" s="8"/>
    </row>
    <row r="11" spans="2:2" ht="28.8" x14ac:dyDescent="0.3">
      <c r="B11" s="5" t="s">
        <v>40</v>
      </c>
    </row>
    <row r="12" spans="2:2" x14ac:dyDescent="0.3">
      <c r="B12" s="5"/>
    </row>
    <row r="13" spans="2:2" ht="28.8" x14ac:dyDescent="0.3">
      <c r="B13" s="5" t="s">
        <v>41</v>
      </c>
    </row>
    <row r="14" spans="2:2" x14ac:dyDescent="0.3">
      <c r="B14" s="5"/>
    </row>
    <row r="15" spans="2:2" ht="28.8" x14ac:dyDescent="0.3">
      <c r="B15" s="5" t="s">
        <v>42</v>
      </c>
    </row>
    <row r="16" spans="2:2" x14ac:dyDescent="0.3">
      <c r="B16" s="5"/>
    </row>
    <row r="17" spans="2:2" ht="57.6" x14ac:dyDescent="0.3">
      <c r="B17" s="5" t="s">
        <v>43</v>
      </c>
    </row>
    <row r="18" spans="2:2" x14ac:dyDescent="0.3">
      <c r="B18" s="5"/>
    </row>
    <row r="19" spans="2:2" ht="72" x14ac:dyDescent="0.3">
      <c r="B19" s="5" t="s">
        <v>44</v>
      </c>
    </row>
    <row r="20" spans="2:2" ht="15" thickBot="1" x14ac:dyDescent="0.35">
      <c r="B20" s="9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ht="13.5" customHeight="1" x14ac:dyDescent="0.3">
      <c r="B25" s="1"/>
    </row>
    <row r="26" spans="2:2" ht="15.6" x14ac:dyDescent="0.3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34ba83515a83cae342522c2bf356a90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5489be7e2dd4cc2a63023adf8714cfe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3d1ceb-ec91-4593-ab49-8ce9533748d9">
      <Terms xmlns="http://schemas.microsoft.com/office/infopath/2007/PartnerControls"/>
    </lcf76f155ced4ddcb4097134ff3c332f>
    <TaxCatchAll xmlns="e4b31099-8163-4ac9-ab84-be06feeb7ef4" xsi:nil="true"/>
    <Stav xmlns="bb3d1ceb-ec91-4593-ab49-8ce9533748d9">Potrebné vybaviť</Stav>
    <Stav1 xmlns="bb3d1ceb-ec91-4593-ab49-8ce9533748d9">false</Stav1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B5D6DA-0DC6-46D6-99A2-481D97C5A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69e2ab1d-fec8-4453-8448-dd2da6197335"/>
    <ds:schemaRef ds:uri="0fb745ee-e3e0-4d60-bf81-6232dc4d192d"/>
    <ds:schemaRef ds:uri="bb3d1ceb-ec91-4593-ab49-8ce9533748d9"/>
    <ds:schemaRef ds:uri="e4b31099-8163-4ac9-ab84-be06feeb7e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Ponuka!Oblasť_tlače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Pudiš Ivan, Mgr.</cp:lastModifiedBy>
  <cp:revision/>
  <dcterms:created xsi:type="dcterms:W3CDTF">2022-09-22T09:41:16Z</dcterms:created>
  <dcterms:modified xsi:type="dcterms:W3CDTF">2025-09-29T14:13:23Z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