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79_2025_Trebisov/2_Final_SP/"/>
    </mc:Choice>
  </mc:AlternateContent>
  <xr:revisionPtr revIDLastSave="0" documentId="8_{565EFC47-573E-5140-B9AE-A2CC16C0BD94}" xr6:coauthVersionLast="47" xr6:coauthVersionMax="47" xr10:uidLastSave="{00000000-0000-0000-0000-000000000000}"/>
  <bookViews>
    <workbookView xWindow="4200" yWindow="1420" windowWidth="34200" windowHeight="181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" l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118" i="1"/>
  <c r="J119" i="1"/>
  <c r="J7" i="1"/>
  <c r="J8" i="1"/>
  <c r="J9" i="1"/>
  <c r="J10" i="1"/>
  <c r="J11" i="1"/>
  <c r="J12" i="1"/>
  <c r="J13" i="1"/>
  <c r="J14" i="1"/>
  <c r="J15" i="1"/>
  <c r="J16" i="1"/>
  <c r="J17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6" i="1"/>
  <c r="J120" i="1" l="1"/>
</calcChain>
</file>

<file path=xl/sharedStrings.xml><?xml version="1.0" encoding="utf-8"?>
<sst xmlns="http://schemas.openxmlformats.org/spreadsheetml/2006/main" count="367" uniqueCount="142">
  <si>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</si>
  <si>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</si>
  <si>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</si>
  <si>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</si>
  <si>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</si>
  <si>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</si>
  <si>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</si>
  <si>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</si>
  <si>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</si>
  <si>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</si>
  <si>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</si>
  <si>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</si>
  <si>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</si>
  <si>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</si>
  <si>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</si>
  <si>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</si>
  <si>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</si>
  <si>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</si>
  <si>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</si>
  <si>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</si>
  <si>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</si>
  <si>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</si>
  <si>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</si>
  <si>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</si>
  <si>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</si>
  <si>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</si>
  <si>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HDPE PE100 d32x3,0mm/100m PN16 SDR11 kotúč</t>
  </si>
  <si>
    <t>Rúra HDPE PE100 d110x6,6/6000mm PN10 SDR17</t>
  </si>
  <si>
    <t>Tvarovka na spájanie HDPE mechanická koleno d32x32 PN16</t>
  </si>
  <si>
    <t>Tvarovka na spájanie HDPE mechanická spojka d32x1" PN16 VOZ</t>
  </si>
  <si>
    <t>Tvarovka na spájanie HDPE mechanická spojka priama d32 PN16</t>
  </si>
  <si>
    <t>Tvarovka na spájanie HDPE mechanická spojka redukovaná d32/25 PN16</t>
  </si>
  <si>
    <t>PP príruba s oceľovým jadrom d110 PN16</t>
  </si>
  <si>
    <t>Tvarovka PVC hladké koleno d160/45°</t>
  </si>
  <si>
    <t>Tvarovka PVC hladké presuvka d160</t>
  </si>
  <si>
    <t>Tvarovka liatinová redukčná príruba XR DN100/80 PN10/16</t>
  </si>
  <si>
    <t>Prírubová spojka E DN100 PN10/16 EPDM (multi, s istením proti posunu)</t>
  </si>
  <si>
    <t>Hydrant podzemný DN80/1250 PN16</t>
  </si>
  <si>
    <t>Vodomerná zostava s odvodňovacím ventilom, uzamykateľná</t>
  </si>
  <si>
    <t>m</t>
  </si>
  <si>
    <t>Tvarovka na spájanie HDPE mechanická koleno d63x63 PN16</t>
  </si>
  <si>
    <t>Tvarovka na spájanie HDPE mechanická T-kus d32x1"x32 PN16 VNZ</t>
  </si>
  <si>
    <t xml:space="preserve">Pás navŕtavací univerzálny uzáverový so závitovým výstupom pre navrtávky pod tlakom pre liatinové, oceľové a azbestocementové potrubie DN150/1" </t>
  </si>
  <si>
    <t xml:space="preserve">Pás navŕtavací uzáverový pre navrtávky pod tlakom pre PE a PVC potrubie d110/1" </t>
  </si>
  <si>
    <t>Tvarovka na spájanie HDPE mechanická spojka d25x3/4" PN16 VOZ</t>
  </si>
  <si>
    <t>Tvarovka HDPE na tupo lemový nákružok d110 SDR17</t>
  </si>
  <si>
    <t>Rúra PVC kanalizačná hladká plnostenná SN8 d160/3000mm</t>
  </si>
  <si>
    <t>Tvarovka liatinová príruba so závitom XI DN50/2"</t>
  </si>
  <si>
    <t>Tvarovka liatinová príruba so závitom XI DN80/2"</t>
  </si>
  <si>
    <t>Tvarovka liatinová redukčná príruba XR DN150/100 PN10/16</t>
  </si>
  <si>
    <t>Tvarovka liatinová prírubová FF/TP DN80/200 PN10/16</t>
  </si>
  <si>
    <t>Tvarovka liatinová prírubová FF/TP DN100/200 PN10/16</t>
  </si>
  <si>
    <t>Tvarovka liatinová prírubová FF/TP DN150/300 PN10/16</t>
  </si>
  <si>
    <t>Výzva č. 79/2025 - Názov: DNS VAKM výzva 79/2025 pre závod Trebišov, ul. 29 augusta - pre Časť 1</t>
  </si>
  <si>
    <t>Rúra HDPE PE100 d25x2,3mm/100m PN16 SDR11 kotúč</t>
  </si>
  <si>
    <t>Tvarovka na spájanie HDPE mechanická spojka d25x1" PN16 VNZ</t>
  </si>
  <si>
    <t>Tvarovka na spájanie HDPE mechanická spojka d25x1" PN16 VOZ</t>
  </si>
  <si>
    <t>Tvarovka na spájanie HDPE mechanická spojka d25x3/4" PN16 VNZ</t>
  </si>
  <si>
    <t>Tvarovka na spájanie HDPE mechanická spojka d32x1" PN16 VNZ</t>
  </si>
  <si>
    <t>Tvarovka na spájanie HDPE mechanická spojka d32x3/4" PN16 VNZ</t>
  </si>
  <si>
    <t>Tvarovka na spájanie HDPE mechanická spojka d32x3/4" PN16 VOZ</t>
  </si>
  <si>
    <t>Tvarovka na spájanie HDPE mechanická spojka d32x5/4" PN16 VNZ</t>
  </si>
  <si>
    <t>Tvarovka na spájanie HDPE mechanická spojka d32x5/4" PN16 VOZ</t>
  </si>
  <si>
    <t>Tvarovka na spájanie HDPE mechanická spojka d63x6/4" PN16 VOZ</t>
  </si>
  <si>
    <t>Tvarovka na spájanie HDPE mechanická spojka priama d25 PN16</t>
  </si>
  <si>
    <t>Tvarovka na spájanie HDPE mechanická spojka priama d63 PN16</t>
  </si>
  <si>
    <t>Tvarovka na spájanie HDPE mechanická T-kus d25x3/4"x25 PN16 VNZ</t>
  </si>
  <si>
    <t>Tvarovka na spájanie HDPE mechanická T-kus d32x1"x32 PN16 VOZ</t>
  </si>
  <si>
    <t>Tvarovka na spájanie HDPE mechanická T-kus d63x63x63 PN16</t>
  </si>
  <si>
    <t>Tvarovka na spájanie HDPE mechanická T-kus d25x25x25 PN16</t>
  </si>
  <si>
    <t>Tvarovka na spájanie HDPE mechanická T-kus d32x32x32 PN16</t>
  </si>
  <si>
    <t>Tvarovka na spájanie HDPE mechanická T-kus d40x32x40 PN16</t>
  </si>
  <si>
    <t>Tvarovka HDPE elektrofúzna objímka d110 SDR11</t>
  </si>
  <si>
    <t>Tvarovka HDPE elektrofúzna objímka d160 SDR11</t>
  </si>
  <si>
    <t>Tvarovka HDPE elektrofúzna objímka d400 SDR11</t>
  </si>
  <si>
    <t>Tvarovka HDPE elektrofúzna objímka d450 SDR17</t>
  </si>
  <si>
    <t>Tvarovka HDPE elektrofúzna objímka d90 SDR11</t>
  </si>
  <si>
    <t>Tvarovka HDPE elektrofúzna koleno d110/90° SDR11</t>
  </si>
  <si>
    <t>Tvarovka HDPE elektrofúzna koleno d90/45° SDR11</t>
  </si>
  <si>
    <t>Tvarovka HDPE elektrofúzna koleno d90/90° SDR11</t>
  </si>
  <si>
    <t>Tvarovka HDPE na tupo lemový nákružok d110 SDR11</t>
  </si>
  <si>
    <t>Tvarovka HDPE na tupo lemový nákružok d400 SDR17</t>
  </si>
  <si>
    <t>Tvarovka HDPE na tupo lemový nákružok d450 SDR17</t>
  </si>
  <si>
    <t>Tvarovka HDPE na tupo lemový nákružok d90 SDR11</t>
  </si>
  <si>
    <t>Tvarovka HDPE na tupo lemový nákružok d160 SDR17</t>
  </si>
  <si>
    <t>Tvarovka HDPE na tupo lemový nákružok d90 SDR17</t>
  </si>
  <si>
    <t>PP príruba s oceľovým jadrom d90 PN16</t>
  </si>
  <si>
    <t>PP príruba s oceľovým jadrom d160 PN16</t>
  </si>
  <si>
    <t>PP príruba s oceľovým jadrom d400 PN10</t>
  </si>
  <si>
    <t>PP príruba s oceľovým jadrom d450 PN10</t>
  </si>
  <si>
    <t>Tvarovka HDPE elektrofúzna redukcia d110/90 SDR11</t>
  </si>
  <si>
    <t>Tvarovka HDPE elektrofúzna T-kus redukovaný d110/90 SDR11</t>
  </si>
  <si>
    <t>Tvarovka na spájanie HDPE mechanická viečko koncové d25 PN16</t>
  </si>
  <si>
    <t>Tvarovka na spájanie HDPE mechanická viečko koncové d32 PN16</t>
  </si>
  <si>
    <t>Rúra PVC kanalizačná hladká plnostenná SN8 d125/3000mm</t>
  </si>
  <si>
    <t>Rúra PVC kanalizačná hladká plnostenná SN8 d160/5000mm</t>
  </si>
  <si>
    <t>Rúra PVC tlaková d110x4,2/6000mm PN10 hrdlová</t>
  </si>
  <si>
    <t>Rúra PVC tlaková d160x6,2/6000mm PN10 hrdlová</t>
  </si>
  <si>
    <t>Tvarovka PVC hladké koleno d125/45°</t>
  </si>
  <si>
    <t>Tvarovka PVC hladké koleno d125/87°</t>
  </si>
  <si>
    <t>Tvarovka PVC hladké koleno d160/87°</t>
  </si>
  <si>
    <t>Tvarovka PVC hladké presuvka d125</t>
  </si>
  <si>
    <t>Dodatočné napojenie na plastové rúry s hladkou stenou s integrovaným guľovým kĺbom DN160/250</t>
  </si>
  <si>
    <t>Tvarovka PVC tlaková UNPL d90x3,5mm</t>
  </si>
  <si>
    <t>Tvarovka PVC tlaková UNPL d110x4,7mm</t>
  </si>
  <si>
    <t>Tvarovka PVC tlaková UNPL d160x6,7mm</t>
  </si>
  <si>
    <t>Tvarovka liatinová zaslepovacia príruba X DN100 PN10/16</t>
  </si>
  <si>
    <t>Tvarovka liatinová zaslepovacia príruba X DN80 PN10/16</t>
  </si>
  <si>
    <t>Tvarovka liatinová príruba so závitom XI DN100/2"</t>
  </si>
  <si>
    <t>Tvarovka liatinová prírubová T-kus DN150/150 PN10/16</t>
  </si>
  <si>
    <t>Tvarovka liatinová prírubová FF/TP DN100/300 PN10/16</t>
  </si>
  <si>
    <t>Tvarovka liatinová prírubová FF/TP DN150/100 PN10/16</t>
  </si>
  <si>
    <t>Tvarovka liatinová prírubová FF/TP DN150/200 PN10/16</t>
  </si>
  <si>
    <t>Prírubová spojka E DN80 PN10/16 EPDM (multi, s istením proti posunu)</t>
  </si>
  <si>
    <t>Prírubová spojka E DN500 PN10/16 EPDM (multi, s istením proti posunu)</t>
  </si>
  <si>
    <t>Spojka U DN150 PN10/16 EPDM (multi, s istením proti posunu)</t>
  </si>
  <si>
    <t>Pás navŕtavací pre liatinové a oceľové potrubie DN100/1 1/4"</t>
  </si>
  <si>
    <t>Pás navŕtavací pre domové prípojky so závitovým výstupom pre PE a PVC potrubie d110/1 1/4"</t>
  </si>
  <si>
    <t>Pás navŕtavací pre domové prípojky so závitovým výstupom pre PE a PVC potrubie d110/2"</t>
  </si>
  <si>
    <t>Pás navŕtavací pre domové prípojky so závitovým výstupom pre PE a PVC potrubie d90/1 1/4"</t>
  </si>
  <si>
    <t>Hydrant nadzemný nelámavý DN100/1250 PN16 (2B/A)</t>
  </si>
  <si>
    <t>Posúvač liatinový prírubový krátky DN100 PN25 L=190 mm</t>
  </si>
  <si>
    <t>Koleso ručné k posúvaču DN150</t>
  </si>
  <si>
    <t>Súprava zemná teleskopická k posúvaču DN80 1,3-1,8m</t>
  </si>
  <si>
    <t>Súprava zemná teleskopická k posúvaču DN100 1,3-1,8m</t>
  </si>
  <si>
    <t>Súprava zemná tuhá k posúvaču DN300 1,5m</t>
  </si>
  <si>
    <t>Súprava zemná tuhá k posúvaču DN400 1,5m</t>
  </si>
  <si>
    <t>Súprava zemná teleskopická k posúvaču pre domové prípojky DN3/4"-2" 0,8-1,2m</t>
  </si>
  <si>
    <t>Súprava zemná teleskopická k posúvaču pre domové prípojky DN3/4"-2" 1,3-1,8m</t>
  </si>
  <si>
    <t>Posúvač domovej prípojky liatinový s VOZ/hrdlo pre PE potrubie 1 1/4"/d32</t>
  </si>
  <si>
    <t>Posúvač domovej prípojky liatinový na oboch stranách s VNZ 1"</t>
  </si>
  <si>
    <t>Posúvač domovej prípojky liatinový s VNZ/VOZ 1"/ 1 1/4"</t>
  </si>
  <si>
    <t>Rohový ventil pre domové prípojky liatinový s hrdlom pre PE potrubie/VOZ d32/1 1/4"</t>
  </si>
  <si>
    <t>Poklop kanalizačný - okruhlý, B 125kN, DN 600, bez odvetrania, liatina</t>
  </si>
  <si>
    <t>Tvarovka prírubová FFR DN 500/400 PN 10/16</t>
  </si>
  <si>
    <t xml:space="preserve">Poklop posúvačový pevný, PA/GG    </t>
  </si>
  <si>
    <t xml:space="preserve">Poklop ventilový pevný, PA/GG, H=250mm                        </t>
  </si>
  <si>
    <t xml:space="preserve">Poklop hydrantový pevný, PA/GG     </t>
  </si>
  <si>
    <t xml:space="preserve">Tvarovka HDPE elektrofúzna koleno d160/90° SDR11   </t>
  </si>
  <si>
    <t xml:space="preserve">Tvarovka liatinová prírubová N/PP (pätkové koleno 90°) DN80 PN16, 8-dierová príruba </t>
  </si>
  <si>
    <t xml:space="preserve">Posúvač liatinový prírubový krátky DN80 PN16 L=180 mm, 8 dierová príruba </t>
  </si>
  <si>
    <t xml:space="preserve">Posúvač liatinový prírubový krátky DN150 PN16 L=210 mm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</si>
</sst>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19" fillId="4" borderId="1" xfId="0" applyFont="1" applyFill="1" applyBorder="1"/>
    <xf numFmtId="0" fontId="20" fillId="4" borderId="1" xfId="0" applyFont="1" applyFill="1" applyBorder="1" applyProtection="1">
      <protection locked="0"/>
    </xf>
    <xf numFmtId="1" fontId="23" fillId="4" borderId="1" xfId="0" applyNumberFormat="1" applyFont="1" applyFill="1" applyBorder="1"/>
    <xf numFmtId="0" fontId="0" fillId="4" borderId="1" xfId="0" applyFill="1" applyBorder="1" applyAlignment="1">
      <alignment horizontal="center"/>
    </xf>
    <xf numFmtId="1" fontId="22" fillId="4" borderId="1" xfId="0" applyNumberFormat="1" applyFont="1" applyFill="1" applyBorder="1" applyAlignment="1">
      <alignment horizontal="center"/>
    </xf>
    <xf numFmtId="1" fontId="0" fillId="4" borderId="1" xfId="0" applyNumberForma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left" vertical="center"/>
    </xf>
    <xf numFmtId="0" fontId="19" fillId="4" borderId="1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/>
    </xf>
    <xf numFmtId="0" fontId="20" fillId="4" borderId="1" xfId="0" applyFont="1" applyFill="1" applyBorder="1"/>
    <xf numFmtId="0" fontId="19" fillId="4" borderId="1" xfId="0" applyFont="1" applyFill="1" applyBorder="1" applyAlignment="1">
      <alignment horizontal="left" vertical="center" wrapText="1"/>
    </xf>
    <xf numFmtId="1" fontId="23" fillId="4" borderId="1" xfId="0" applyNumberFormat="1" applyFont="1" applyFill="1" applyBorder="1" applyAlignment="1">
      <alignment vertical="center"/>
    </xf>
    <xf numFmtId="0" fontId="23" fillId="4" borderId="1" xfId="0" applyFont="1" applyFill="1" applyBorder="1" applyAlignment="1">
      <alignment vertical="center"/>
    </xf>
    <xf numFmtId="0" fontId="19" fillId="4" borderId="1" xfId="6" applyFont="1" applyFill="1" applyBorder="1" applyAlignment="1">
      <alignment horizontal="left" vertical="center" wrapText="1"/>
    </xf>
    <xf numFmtId="0" fontId="23" fillId="0" borderId="0" xfId="0" applyFont="1"/>
    <xf numFmtId="0" fontId="0" fillId="4" borderId="1" xfId="0" applyFill="1" applyBorder="1" applyAlignment="1">
      <alignment horizontal="center" vertical="center"/>
    </xf>
    <xf numFmtId="1" fontId="21" fillId="4" borderId="1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1" fontId="19" fillId="4" borderId="1" xfId="0" applyNumberFormat="1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36"/>
  <sheetViews>
    <sheetView tabSelected="1" topLeftCell="A88" zoomScaleNormal="100" workbookViewId="0">
      <selection activeCell="C116" sqref="C116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46" t="s">
        <v>53</v>
      </c>
      <c r="C2" s="47"/>
      <c r="D2" s="47"/>
      <c r="E2" s="47"/>
      <c r="F2" s="47"/>
      <c r="G2" s="47"/>
      <c r="H2" s="47"/>
      <c r="I2" s="47"/>
      <c r="J2" s="47"/>
    </row>
    <row r="3" spans="2:10" ht="17.25" customHeight="1" x14ac:dyDescent="0.15">
      <c r="B3" s="51" t="s">
        <v>25</v>
      </c>
      <c r="C3" s="51"/>
      <c r="D3" s="51"/>
      <c r="E3" s="51"/>
      <c r="F3" s="51"/>
      <c r="G3" s="51"/>
      <c r="H3" s="51"/>
      <c r="I3" s="51"/>
      <c r="J3" s="51"/>
    </row>
    <row r="4" spans="2:10" ht="26.25" customHeight="1" x14ac:dyDescent="0.15">
      <c r="B4" s="52" t="s">
        <v>1</v>
      </c>
      <c r="C4" s="52"/>
      <c r="D4" s="52"/>
      <c r="E4" s="52"/>
      <c r="F4" s="52"/>
      <c r="G4" s="52"/>
      <c r="H4" s="52"/>
      <c r="I4" s="52"/>
      <c r="J4" s="52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26" t="s">
        <v>54</v>
      </c>
      <c r="D6" s="29" t="s">
        <v>39</v>
      </c>
      <c r="E6" s="29">
        <v>100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5">
        <v>2</v>
      </c>
      <c r="C7" s="26" t="s">
        <v>26</v>
      </c>
      <c r="D7" s="29" t="s">
        <v>39</v>
      </c>
      <c r="E7" s="29">
        <v>500</v>
      </c>
      <c r="F7" s="10" t="s">
        <v>11</v>
      </c>
      <c r="G7" s="11"/>
      <c r="H7" s="12"/>
      <c r="I7" s="13"/>
      <c r="J7" s="14">
        <f t="shared" ref="J7:J87" si="0">I7*E7</f>
        <v>0</v>
      </c>
    </row>
    <row r="8" spans="2:10" ht="15" customHeight="1" x14ac:dyDescent="0.15">
      <c r="B8" s="25">
        <v>3</v>
      </c>
      <c r="C8" s="26" t="s">
        <v>27</v>
      </c>
      <c r="D8" s="29" t="s">
        <v>39</v>
      </c>
      <c r="E8" s="29">
        <v>30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26" t="s">
        <v>28</v>
      </c>
      <c r="D9" s="29" t="s">
        <v>24</v>
      </c>
      <c r="E9" s="29">
        <v>30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26" t="s">
        <v>40</v>
      </c>
      <c r="D10" s="29" t="s">
        <v>24</v>
      </c>
      <c r="E10" s="29">
        <v>9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26" t="s">
        <v>55</v>
      </c>
      <c r="D11" s="29" t="s">
        <v>24</v>
      </c>
      <c r="E11" s="29">
        <v>10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5">
        <v>7</v>
      </c>
      <c r="C12" s="26" t="s">
        <v>56</v>
      </c>
      <c r="D12" s="29" t="s">
        <v>24</v>
      </c>
      <c r="E12" s="29">
        <v>10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26" t="s">
        <v>57</v>
      </c>
      <c r="D13" s="29" t="s">
        <v>24</v>
      </c>
      <c r="E13" s="29">
        <v>26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26" t="s">
        <v>44</v>
      </c>
      <c r="D14" s="29" t="s">
        <v>24</v>
      </c>
      <c r="E14" s="29">
        <v>20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26" t="s">
        <v>58</v>
      </c>
      <c r="D15" s="29" t="s">
        <v>24</v>
      </c>
      <c r="E15" s="29">
        <v>40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5">
        <v>11</v>
      </c>
      <c r="C16" s="26" t="s">
        <v>29</v>
      </c>
      <c r="D16" s="29" t="s">
        <v>24</v>
      </c>
      <c r="E16" s="29">
        <v>110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5">
        <v>12</v>
      </c>
      <c r="C17" s="26" t="s">
        <v>59</v>
      </c>
      <c r="D17" s="29" t="s">
        <v>24</v>
      </c>
      <c r="E17" s="29">
        <v>10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5">
        <v>13</v>
      </c>
      <c r="C18" s="26" t="s">
        <v>60</v>
      </c>
      <c r="D18" s="29" t="s">
        <v>24</v>
      </c>
      <c r="E18" s="29">
        <v>10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5">
        <v>14</v>
      </c>
      <c r="C19" s="26" t="s">
        <v>61</v>
      </c>
      <c r="D19" s="29" t="s">
        <v>24</v>
      </c>
      <c r="E19" s="29">
        <v>10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5">
        <v>15</v>
      </c>
      <c r="C20" s="26" t="s">
        <v>62</v>
      </c>
      <c r="D20" s="29" t="s">
        <v>24</v>
      </c>
      <c r="E20" s="29">
        <v>10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5">
        <v>16</v>
      </c>
      <c r="C21" s="26" t="s">
        <v>63</v>
      </c>
      <c r="D21" s="29" t="s">
        <v>24</v>
      </c>
      <c r="E21" s="29">
        <v>6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5">
        <v>17</v>
      </c>
      <c r="C22" s="26" t="s">
        <v>64</v>
      </c>
      <c r="D22" s="29" t="s">
        <v>24</v>
      </c>
      <c r="E22" s="29">
        <v>20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5">
        <v>18</v>
      </c>
      <c r="C23" s="26" t="s">
        <v>30</v>
      </c>
      <c r="D23" s="29" t="s">
        <v>24</v>
      </c>
      <c r="E23" s="29">
        <v>95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15">
      <c r="B24" s="25">
        <v>19</v>
      </c>
      <c r="C24" s="26" t="s">
        <v>65</v>
      </c>
      <c r="D24" s="29" t="s">
        <v>24</v>
      </c>
      <c r="E24" s="29">
        <v>4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15">
      <c r="B25" s="25">
        <v>20</v>
      </c>
      <c r="C25" s="26" t="s">
        <v>31</v>
      </c>
      <c r="D25" s="29" t="s">
        <v>24</v>
      </c>
      <c r="E25" s="29">
        <v>30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5">
        <v>21</v>
      </c>
      <c r="C26" s="26" t="s">
        <v>66</v>
      </c>
      <c r="D26" s="29" t="s">
        <v>24</v>
      </c>
      <c r="E26" s="29">
        <v>20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15">
      <c r="B27" s="25">
        <v>22</v>
      </c>
      <c r="C27" s="26" t="s">
        <v>41</v>
      </c>
      <c r="D27" s="29" t="s">
        <v>24</v>
      </c>
      <c r="E27" s="29">
        <v>10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15">
      <c r="B28" s="25">
        <v>23</v>
      </c>
      <c r="C28" s="35" t="s">
        <v>67</v>
      </c>
      <c r="D28" s="29" t="s">
        <v>24</v>
      </c>
      <c r="E28" s="29">
        <v>10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15">
      <c r="B29" s="25">
        <v>24</v>
      </c>
      <c r="C29" s="32" t="s">
        <v>68</v>
      </c>
      <c r="D29" s="29" t="s">
        <v>24</v>
      </c>
      <c r="E29" s="29">
        <v>5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15">
      <c r="B30" s="25">
        <v>25</v>
      </c>
      <c r="C30" s="26" t="s">
        <v>69</v>
      </c>
      <c r="D30" s="29" t="s">
        <v>24</v>
      </c>
      <c r="E30" s="29">
        <v>10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15">
      <c r="B31" s="25">
        <v>26</v>
      </c>
      <c r="C31" s="26" t="s">
        <v>70</v>
      </c>
      <c r="D31" s="29" t="s">
        <v>24</v>
      </c>
      <c r="E31" s="29">
        <v>10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15">
      <c r="B32" s="25">
        <v>27</v>
      </c>
      <c r="C32" s="26" t="s">
        <v>71</v>
      </c>
      <c r="D32" s="29" t="s">
        <v>24</v>
      </c>
      <c r="E32" s="29">
        <v>5</v>
      </c>
      <c r="F32" s="10" t="s">
        <v>11</v>
      </c>
      <c r="G32" s="11"/>
      <c r="H32" s="12"/>
      <c r="I32" s="13"/>
      <c r="J32" s="14">
        <f t="shared" si="0"/>
        <v>0</v>
      </c>
    </row>
    <row r="33" spans="2:10" ht="15" customHeight="1" x14ac:dyDescent="0.15">
      <c r="B33" s="25">
        <v>28</v>
      </c>
      <c r="C33" s="26" t="s">
        <v>72</v>
      </c>
      <c r="D33" s="29" t="s">
        <v>24</v>
      </c>
      <c r="E33" s="29">
        <v>4</v>
      </c>
      <c r="F33" s="10" t="s">
        <v>11</v>
      </c>
      <c r="G33" s="11"/>
      <c r="H33" s="12"/>
      <c r="I33" s="13"/>
      <c r="J33" s="14">
        <f t="shared" si="0"/>
        <v>0</v>
      </c>
    </row>
    <row r="34" spans="2:10" ht="15" customHeight="1" x14ac:dyDescent="0.15">
      <c r="B34" s="25">
        <v>29</v>
      </c>
      <c r="C34" s="26" t="s">
        <v>73</v>
      </c>
      <c r="D34" s="29" t="s">
        <v>24</v>
      </c>
      <c r="E34" s="29">
        <v>8</v>
      </c>
      <c r="F34" s="10" t="s">
        <v>11</v>
      </c>
      <c r="G34" s="11"/>
      <c r="H34" s="12"/>
      <c r="I34" s="13"/>
      <c r="J34" s="14">
        <f t="shared" si="0"/>
        <v>0</v>
      </c>
    </row>
    <row r="35" spans="2:10" ht="15" customHeight="1" x14ac:dyDescent="0.15">
      <c r="B35" s="25">
        <v>30</v>
      </c>
      <c r="C35" s="26" t="s">
        <v>74</v>
      </c>
      <c r="D35" s="29" t="s">
        <v>24</v>
      </c>
      <c r="E35" s="29">
        <v>6</v>
      </c>
      <c r="F35" s="10" t="s">
        <v>11</v>
      </c>
      <c r="G35" s="11"/>
      <c r="H35" s="12"/>
      <c r="I35" s="13"/>
      <c r="J35" s="14">
        <f t="shared" si="0"/>
        <v>0</v>
      </c>
    </row>
    <row r="36" spans="2:10" ht="15" customHeight="1" x14ac:dyDescent="0.15">
      <c r="B36" s="25">
        <v>31</v>
      </c>
      <c r="C36" s="26" t="s">
        <v>75</v>
      </c>
      <c r="D36" s="29" t="s">
        <v>24</v>
      </c>
      <c r="E36" s="29">
        <v>6</v>
      </c>
      <c r="F36" s="10" t="s">
        <v>11</v>
      </c>
      <c r="G36" s="11"/>
      <c r="H36" s="12"/>
      <c r="I36" s="13"/>
      <c r="J36" s="14">
        <f t="shared" si="0"/>
        <v>0</v>
      </c>
    </row>
    <row r="37" spans="2:10" ht="15" customHeight="1" x14ac:dyDescent="0.15">
      <c r="B37" s="25">
        <v>32</v>
      </c>
      <c r="C37" s="26" t="s">
        <v>76</v>
      </c>
      <c r="D37" s="29" t="s">
        <v>24</v>
      </c>
      <c r="E37" s="29">
        <v>10</v>
      </c>
      <c r="F37" s="10" t="s">
        <v>11</v>
      </c>
      <c r="G37" s="11"/>
      <c r="H37" s="12"/>
      <c r="I37" s="13"/>
      <c r="J37" s="14">
        <f t="shared" si="0"/>
        <v>0</v>
      </c>
    </row>
    <row r="38" spans="2:10" ht="15" customHeight="1" x14ac:dyDescent="0.15">
      <c r="B38" s="25">
        <v>33</v>
      </c>
      <c r="C38" s="26" t="s">
        <v>77</v>
      </c>
      <c r="D38" s="29" t="s">
        <v>24</v>
      </c>
      <c r="E38" s="29">
        <v>6</v>
      </c>
      <c r="F38" s="10" t="s">
        <v>11</v>
      </c>
      <c r="G38" s="11"/>
      <c r="H38" s="12"/>
      <c r="I38" s="13"/>
      <c r="J38" s="14">
        <f t="shared" si="0"/>
        <v>0</v>
      </c>
    </row>
    <row r="39" spans="2:10" ht="15" customHeight="1" x14ac:dyDescent="0.15">
      <c r="B39" s="25">
        <v>34</v>
      </c>
      <c r="C39" s="26" t="s">
        <v>138</v>
      </c>
      <c r="D39" s="29" t="s">
        <v>24</v>
      </c>
      <c r="E39" s="29">
        <v>4</v>
      </c>
      <c r="F39" s="10" t="s">
        <v>11</v>
      </c>
      <c r="G39" s="11"/>
      <c r="H39" s="12"/>
      <c r="I39" s="13"/>
      <c r="J39" s="14">
        <f t="shared" si="0"/>
        <v>0</v>
      </c>
    </row>
    <row r="40" spans="2:10" ht="15" customHeight="1" x14ac:dyDescent="0.15">
      <c r="B40" s="25">
        <v>35</v>
      </c>
      <c r="C40" s="26" t="s">
        <v>78</v>
      </c>
      <c r="D40" s="29" t="s">
        <v>24</v>
      </c>
      <c r="E40" s="29">
        <v>2</v>
      </c>
      <c r="F40" s="10" t="s">
        <v>11</v>
      </c>
      <c r="G40" s="11"/>
      <c r="H40" s="12"/>
      <c r="I40" s="13"/>
      <c r="J40" s="14">
        <f t="shared" si="0"/>
        <v>0</v>
      </c>
    </row>
    <row r="41" spans="2:10" ht="15" customHeight="1" x14ac:dyDescent="0.15">
      <c r="B41" s="25">
        <v>36</v>
      </c>
      <c r="C41" s="26" t="s">
        <v>79</v>
      </c>
      <c r="D41" s="29" t="s">
        <v>24</v>
      </c>
      <c r="E41" s="29">
        <v>2</v>
      </c>
      <c r="F41" s="10" t="s">
        <v>11</v>
      </c>
      <c r="G41" s="11"/>
      <c r="H41" s="12"/>
      <c r="I41" s="13"/>
      <c r="J41" s="14">
        <f t="shared" si="0"/>
        <v>0</v>
      </c>
    </row>
    <row r="42" spans="2:10" ht="15" customHeight="1" x14ac:dyDescent="0.15">
      <c r="B42" s="25">
        <v>37</v>
      </c>
      <c r="C42" s="26" t="s">
        <v>45</v>
      </c>
      <c r="D42" s="29" t="s">
        <v>24</v>
      </c>
      <c r="E42" s="29">
        <v>2</v>
      </c>
      <c r="F42" s="10" t="s">
        <v>11</v>
      </c>
      <c r="G42" s="11"/>
      <c r="H42" s="12"/>
      <c r="I42" s="13"/>
      <c r="J42" s="14">
        <f t="shared" si="0"/>
        <v>0</v>
      </c>
    </row>
    <row r="43" spans="2:10" ht="15" customHeight="1" x14ac:dyDescent="0.15">
      <c r="B43" s="25">
        <v>38</v>
      </c>
      <c r="C43" s="26" t="s">
        <v>80</v>
      </c>
      <c r="D43" s="29" t="s">
        <v>24</v>
      </c>
      <c r="E43" s="29">
        <v>6</v>
      </c>
      <c r="F43" s="10" t="s">
        <v>11</v>
      </c>
      <c r="G43" s="11"/>
      <c r="H43" s="12"/>
      <c r="I43" s="13"/>
      <c r="J43" s="14">
        <f t="shared" si="0"/>
        <v>0</v>
      </c>
    </row>
    <row r="44" spans="2:10" ht="15" customHeight="1" x14ac:dyDescent="0.15">
      <c r="B44" s="25">
        <v>39</v>
      </c>
      <c r="C44" s="26" t="s">
        <v>81</v>
      </c>
      <c r="D44" s="29" t="s">
        <v>24</v>
      </c>
      <c r="E44" s="29">
        <v>4</v>
      </c>
      <c r="F44" s="10" t="s">
        <v>11</v>
      </c>
      <c r="G44" s="11"/>
      <c r="H44" s="12"/>
      <c r="I44" s="13"/>
      <c r="J44" s="14">
        <f t="shared" si="0"/>
        <v>0</v>
      </c>
    </row>
    <row r="45" spans="2:10" ht="15" customHeight="1" x14ac:dyDescent="0.15">
      <c r="B45" s="25">
        <v>40</v>
      </c>
      <c r="C45" s="26" t="s">
        <v>82</v>
      </c>
      <c r="D45" s="29" t="s">
        <v>24</v>
      </c>
      <c r="E45" s="29">
        <v>6</v>
      </c>
      <c r="F45" s="10" t="s">
        <v>11</v>
      </c>
      <c r="G45" s="11"/>
      <c r="H45" s="12"/>
      <c r="I45" s="13"/>
      <c r="J45" s="14">
        <f t="shared" si="0"/>
        <v>0</v>
      </c>
    </row>
    <row r="46" spans="2:10" ht="15" customHeight="1" x14ac:dyDescent="0.15">
      <c r="B46" s="25">
        <v>41</v>
      </c>
      <c r="C46" s="26" t="s">
        <v>83</v>
      </c>
      <c r="D46" s="29" t="s">
        <v>24</v>
      </c>
      <c r="E46" s="29">
        <v>10</v>
      </c>
      <c r="F46" s="10" t="s">
        <v>11</v>
      </c>
      <c r="G46" s="11"/>
      <c r="H46" s="12"/>
      <c r="I46" s="13"/>
      <c r="J46" s="14">
        <f t="shared" si="0"/>
        <v>0</v>
      </c>
    </row>
    <row r="47" spans="2:10" ht="15" customHeight="1" x14ac:dyDescent="0.15">
      <c r="B47" s="25">
        <v>42</v>
      </c>
      <c r="C47" s="26" t="s">
        <v>84</v>
      </c>
      <c r="D47" s="29" t="s">
        <v>24</v>
      </c>
      <c r="E47" s="29">
        <v>4</v>
      </c>
      <c r="F47" s="10" t="s">
        <v>11</v>
      </c>
      <c r="G47" s="11"/>
      <c r="H47" s="12"/>
      <c r="I47" s="13"/>
      <c r="J47" s="14">
        <f t="shared" si="0"/>
        <v>0</v>
      </c>
    </row>
    <row r="48" spans="2:10" ht="15" customHeight="1" x14ac:dyDescent="0.15">
      <c r="B48" s="25">
        <v>43</v>
      </c>
      <c r="C48" s="26" t="s">
        <v>85</v>
      </c>
      <c r="D48" s="29" t="s">
        <v>24</v>
      </c>
      <c r="E48" s="29">
        <v>1</v>
      </c>
      <c r="F48" s="10" t="s">
        <v>11</v>
      </c>
      <c r="G48" s="11"/>
      <c r="H48" s="12"/>
      <c r="I48" s="13"/>
      <c r="J48" s="14">
        <f t="shared" si="0"/>
        <v>0</v>
      </c>
    </row>
    <row r="49" spans="2:10" ht="15" customHeight="1" x14ac:dyDescent="0.15">
      <c r="B49" s="25">
        <v>44</v>
      </c>
      <c r="C49" s="26" t="s">
        <v>86</v>
      </c>
      <c r="D49" s="29" t="s">
        <v>24</v>
      </c>
      <c r="E49" s="29">
        <v>15</v>
      </c>
      <c r="F49" s="10" t="s">
        <v>11</v>
      </c>
      <c r="G49" s="11"/>
      <c r="H49" s="12"/>
      <c r="I49" s="13"/>
      <c r="J49" s="14">
        <f t="shared" si="0"/>
        <v>0</v>
      </c>
    </row>
    <row r="50" spans="2:10" ht="15" customHeight="1" x14ac:dyDescent="0.15">
      <c r="B50" s="25">
        <v>45</v>
      </c>
      <c r="C50" s="26" t="s">
        <v>32</v>
      </c>
      <c r="D50" s="29" t="s">
        <v>24</v>
      </c>
      <c r="E50" s="29">
        <v>8</v>
      </c>
      <c r="F50" s="10" t="s">
        <v>11</v>
      </c>
      <c r="G50" s="11"/>
      <c r="H50" s="12"/>
      <c r="I50" s="13"/>
      <c r="J50" s="14">
        <f t="shared" si="0"/>
        <v>0</v>
      </c>
    </row>
    <row r="51" spans="2:10" ht="15" customHeight="1" x14ac:dyDescent="0.15">
      <c r="B51" s="25">
        <v>46</v>
      </c>
      <c r="C51" s="26" t="s">
        <v>87</v>
      </c>
      <c r="D51" s="29" t="s">
        <v>24</v>
      </c>
      <c r="E51" s="29">
        <v>3</v>
      </c>
      <c r="F51" s="10" t="s">
        <v>11</v>
      </c>
      <c r="G51" s="11"/>
      <c r="H51" s="12"/>
      <c r="I51" s="13"/>
      <c r="J51" s="14">
        <f t="shared" si="0"/>
        <v>0</v>
      </c>
    </row>
    <row r="52" spans="2:10" ht="15" customHeight="1" x14ac:dyDescent="0.15">
      <c r="B52" s="25">
        <v>47</v>
      </c>
      <c r="C52" s="26" t="s">
        <v>88</v>
      </c>
      <c r="D52" s="29" t="s">
        <v>24</v>
      </c>
      <c r="E52" s="29">
        <v>4</v>
      </c>
      <c r="F52" s="10" t="s">
        <v>11</v>
      </c>
      <c r="G52" s="11"/>
      <c r="H52" s="12"/>
      <c r="I52" s="13"/>
      <c r="J52" s="14">
        <f t="shared" si="0"/>
        <v>0</v>
      </c>
    </row>
    <row r="53" spans="2:10" ht="15" customHeight="1" x14ac:dyDescent="0.15">
      <c r="B53" s="25">
        <v>48</v>
      </c>
      <c r="C53" s="26" t="s">
        <v>89</v>
      </c>
      <c r="D53" s="29" t="s">
        <v>24</v>
      </c>
      <c r="E53" s="29">
        <v>6</v>
      </c>
      <c r="F53" s="10" t="s">
        <v>11</v>
      </c>
      <c r="G53" s="11"/>
      <c r="H53" s="12"/>
      <c r="I53" s="13"/>
      <c r="J53" s="14">
        <f t="shared" si="0"/>
        <v>0</v>
      </c>
    </row>
    <row r="54" spans="2:10" ht="15" customHeight="1" x14ac:dyDescent="0.15">
      <c r="B54" s="25">
        <v>49</v>
      </c>
      <c r="C54" s="26" t="s">
        <v>90</v>
      </c>
      <c r="D54" s="29" t="s">
        <v>24</v>
      </c>
      <c r="E54" s="29">
        <v>1</v>
      </c>
      <c r="F54" s="10" t="s">
        <v>11</v>
      </c>
      <c r="G54" s="11"/>
      <c r="H54" s="12"/>
      <c r="I54" s="13"/>
      <c r="J54" s="14">
        <f t="shared" si="0"/>
        <v>0</v>
      </c>
    </row>
    <row r="55" spans="2:10" ht="15" customHeight="1" x14ac:dyDescent="0.15">
      <c r="B55" s="25">
        <v>50</v>
      </c>
      <c r="C55" s="26" t="s">
        <v>91</v>
      </c>
      <c r="D55" s="29" t="s">
        <v>24</v>
      </c>
      <c r="E55" s="29">
        <v>4</v>
      </c>
      <c r="F55" s="10" t="s">
        <v>11</v>
      </c>
      <c r="G55" s="11"/>
      <c r="H55" s="12"/>
      <c r="I55" s="13"/>
      <c r="J55" s="14">
        <f t="shared" si="0"/>
        <v>0</v>
      </c>
    </row>
    <row r="56" spans="2:10" ht="15" customHeight="1" x14ac:dyDescent="0.15">
      <c r="B56" s="25">
        <v>51</v>
      </c>
      <c r="C56" s="26" t="s">
        <v>92</v>
      </c>
      <c r="D56" s="29" t="s">
        <v>24</v>
      </c>
      <c r="E56" s="29">
        <v>5</v>
      </c>
      <c r="F56" s="10" t="s">
        <v>11</v>
      </c>
      <c r="G56" s="11"/>
      <c r="H56" s="12"/>
      <c r="I56" s="13"/>
      <c r="J56" s="14">
        <f t="shared" si="0"/>
        <v>0</v>
      </c>
    </row>
    <row r="57" spans="2:10" ht="15" customHeight="1" x14ac:dyDescent="0.15">
      <c r="B57" s="25">
        <v>52</v>
      </c>
      <c r="C57" s="26" t="s">
        <v>93</v>
      </c>
      <c r="D57" s="29" t="s">
        <v>24</v>
      </c>
      <c r="E57" s="29">
        <v>20</v>
      </c>
      <c r="F57" s="10" t="s">
        <v>11</v>
      </c>
      <c r="G57" s="11"/>
      <c r="H57" s="12"/>
      <c r="I57" s="13"/>
      <c r="J57" s="14">
        <f t="shared" si="0"/>
        <v>0</v>
      </c>
    </row>
    <row r="58" spans="2:10" ht="15" customHeight="1" x14ac:dyDescent="0.15">
      <c r="B58" s="25">
        <v>53</v>
      </c>
      <c r="C58" s="36" t="s">
        <v>94</v>
      </c>
      <c r="D58" s="41" t="s">
        <v>24</v>
      </c>
      <c r="E58" s="29">
        <v>2</v>
      </c>
      <c r="F58" s="10" t="s">
        <v>11</v>
      </c>
      <c r="G58" s="11"/>
      <c r="H58" s="12"/>
      <c r="I58" s="13"/>
      <c r="J58" s="14">
        <f t="shared" si="0"/>
        <v>0</v>
      </c>
    </row>
    <row r="59" spans="2:10" ht="15" customHeight="1" x14ac:dyDescent="0.15">
      <c r="B59" s="25">
        <v>54</v>
      </c>
      <c r="C59" s="26" t="s">
        <v>46</v>
      </c>
      <c r="D59" s="41" t="s">
        <v>24</v>
      </c>
      <c r="E59" s="29">
        <v>2</v>
      </c>
      <c r="F59" s="10" t="s">
        <v>11</v>
      </c>
      <c r="G59" s="11"/>
      <c r="H59" s="12"/>
      <c r="I59" s="13"/>
      <c r="J59" s="14">
        <f t="shared" si="0"/>
        <v>0</v>
      </c>
    </row>
    <row r="60" spans="2:10" ht="15" customHeight="1" x14ac:dyDescent="0.15">
      <c r="B60" s="25">
        <v>55</v>
      </c>
      <c r="C60" s="26" t="s">
        <v>95</v>
      </c>
      <c r="D60" s="41" t="s">
        <v>24</v>
      </c>
      <c r="E60" s="29">
        <v>5</v>
      </c>
      <c r="F60" s="10" t="s">
        <v>11</v>
      </c>
      <c r="G60" s="11"/>
      <c r="H60" s="12"/>
      <c r="I60" s="13"/>
      <c r="J60" s="14">
        <f t="shared" si="0"/>
        <v>0</v>
      </c>
    </row>
    <row r="61" spans="2:10" ht="15" customHeight="1" x14ac:dyDescent="0.15">
      <c r="B61" s="25">
        <v>56</v>
      </c>
      <c r="C61" s="26" t="s">
        <v>96</v>
      </c>
      <c r="D61" s="41" t="s">
        <v>24</v>
      </c>
      <c r="E61" s="29">
        <v>4</v>
      </c>
      <c r="F61" s="10" t="s">
        <v>11</v>
      </c>
      <c r="G61" s="11"/>
      <c r="H61" s="12"/>
      <c r="I61" s="13"/>
      <c r="J61" s="14">
        <f t="shared" si="0"/>
        <v>0</v>
      </c>
    </row>
    <row r="62" spans="2:10" ht="15" customHeight="1" x14ac:dyDescent="0.15">
      <c r="B62" s="25">
        <v>57</v>
      </c>
      <c r="C62" s="26" t="s">
        <v>97</v>
      </c>
      <c r="D62" s="41" t="s">
        <v>24</v>
      </c>
      <c r="E62" s="29">
        <v>2</v>
      </c>
      <c r="F62" s="10" t="s">
        <v>11</v>
      </c>
      <c r="G62" s="11"/>
      <c r="H62" s="12"/>
      <c r="I62" s="13"/>
      <c r="J62" s="14">
        <f t="shared" si="0"/>
        <v>0</v>
      </c>
    </row>
    <row r="63" spans="2:10" ht="15" customHeight="1" x14ac:dyDescent="0.15">
      <c r="B63" s="25">
        <v>58</v>
      </c>
      <c r="C63" s="26" t="s">
        <v>98</v>
      </c>
      <c r="D63" s="41" t="s">
        <v>24</v>
      </c>
      <c r="E63" s="29">
        <v>2</v>
      </c>
      <c r="F63" s="10" t="s">
        <v>11</v>
      </c>
      <c r="G63" s="11"/>
      <c r="H63" s="12"/>
      <c r="I63" s="13"/>
      <c r="J63" s="14">
        <f t="shared" si="0"/>
        <v>0</v>
      </c>
    </row>
    <row r="64" spans="2:10" ht="15" customHeight="1" x14ac:dyDescent="0.15">
      <c r="B64" s="25">
        <v>59</v>
      </c>
      <c r="C64" s="36" t="s">
        <v>99</v>
      </c>
      <c r="D64" s="41" t="s">
        <v>24</v>
      </c>
      <c r="E64" s="29">
        <v>2</v>
      </c>
      <c r="F64" s="10" t="s">
        <v>11</v>
      </c>
      <c r="G64" s="11"/>
      <c r="H64" s="12"/>
      <c r="I64" s="13"/>
      <c r="J64" s="14">
        <f t="shared" si="0"/>
        <v>0</v>
      </c>
    </row>
    <row r="65" spans="2:10" ht="15" customHeight="1" x14ac:dyDescent="0.15">
      <c r="B65" s="25">
        <v>60</v>
      </c>
      <c r="C65" s="26" t="s">
        <v>33</v>
      </c>
      <c r="D65" s="41" t="s">
        <v>24</v>
      </c>
      <c r="E65" s="29">
        <v>2</v>
      </c>
      <c r="F65" s="10" t="s">
        <v>11</v>
      </c>
      <c r="G65" s="11"/>
      <c r="H65" s="12"/>
      <c r="I65" s="13"/>
      <c r="J65" s="14">
        <f t="shared" si="0"/>
        <v>0</v>
      </c>
    </row>
    <row r="66" spans="2:10" ht="15" customHeight="1" x14ac:dyDescent="0.15">
      <c r="B66" s="25">
        <v>61</v>
      </c>
      <c r="C66" s="26" t="s">
        <v>100</v>
      </c>
      <c r="D66" s="41" t="s">
        <v>24</v>
      </c>
      <c r="E66" s="29">
        <v>2</v>
      </c>
      <c r="F66" s="10" t="s">
        <v>11</v>
      </c>
      <c r="G66" s="11"/>
      <c r="H66" s="12"/>
      <c r="I66" s="13"/>
      <c r="J66" s="14">
        <f t="shared" si="0"/>
        <v>0</v>
      </c>
    </row>
    <row r="67" spans="2:10" ht="15" customHeight="1" x14ac:dyDescent="0.15">
      <c r="B67" s="25">
        <v>62</v>
      </c>
      <c r="C67" s="26" t="s">
        <v>101</v>
      </c>
      <c r="D67" s="41" t="s">
        <v>24</v>
      </c>
      <c r="E67" s="29">
        <v>4</v>
      </c>
      <c r="F67" s="10" t="s">
        <v>11</v>
      </c>
      <c r="G67" s="11"/>
      <c r="H67" s="12"/>
      <c r="I67" s="13"/>
      <c r="J67" s="14">
        <f t="shared" si="0"/>
        <v>0</v>
      </c>
    </row>
    <row r="68" spans="2:10" ht="15" customHeight="1" x14ac:dyDescent="0.15">
      <c r="B68" s="25">
        <v>63</v>
      </c>
      <c r="C68" s="26" t="s">
        <v>34</v>
      </c>
      <c r="D68" s="41" t="s">
        <v>24</v>
      </c>
      <c r="E68" s="29">
        <v>4</v>
      </c>
      <c r="F68" s="10" t="s">
        <v>11</v>
      </c>
      <c r="G68" s="11"/>
      <c r="H68" s="12"/>
      <c r="I68" s="13"/>
      <c r="J68" s="14">
        <f t="shared" si="0"/>
        <v>0</v>
      </c>
    </row>
    <row r="69" spans="2:10" ht="15" customHeight="1" x14ac:dyDescent="0.15">
      <c r="B69" s="25">
        <v>64</v>
      </c>
      <c r="C69" s="33" t="s">
        <v>102</v>
      </c>
      <c r="D69" s="41" t="s">
        <v>24</v>
      </c>
      <c r="E69" s="29">
        <v>5</v>
      </c>
      <c r="F69" s="10" t="s">
        <v>11</v>
      </c>
      <c r="G69" s="11"/>
      <c r="H69" s="12"/>
      <c r="I69" s="13"/>
      <c r="J69" s="14">
        <f t="shared" si="0"/>
        <v>0</v>
      </c>
    </row>
    <row r="70" spans="2:10" ht="15" customHeight="1" x14ac:dyDescent="0.15">
      <c r="B70" s="25">
        <v>65</v>
      </c>
      <c r="C70" s="26" t="s">
        <v>103</v>
      </c>
      <c r="D70" s="41" t="s">
        <v>24</v>
      </c>
      <c r="E70" s="29">
        <v>6</v>
      </c>
      <c r="F70" s="10" t="s">
        <v>11</v>
      </c>
      <c r="G70" s="11"/>
      <c r="H70" s="12"/>
      <c r="I70" s="13"/>
      <c r="J70" s="14">
        <f t="shared" si="0"/>
        <v>0</v>
      </c>
    </row>
    <row r="71" spans="2:10" ht="15" customHeight="1" x14ac:dyDescent="0.15">
      <c r="B71" s="25">
        <v>66</v>
      </c>
      <c r="C71" s="26" t="s">
        <v>104</v>
      </c>
      <c r="D71" s="41" t="s">
        <v>24</v>
      </c>
      <c r="E71" s="29">
        <v>28</v>
      </c>
      <c r="F71" s="10" t="s">
        <v>11</v>
      </c>
      <c r="G71" s="11"/>
      <c r="H71" s="12"/>
      <c r="I71" s="13"/>
      <c r="J71" s="14">
        <f t="shared" si="0"/>
        <v>0</v>
      </c>
    </row>
    <row r="72" spans="2:10" ht="15" customHeight="1" x14ac:dyDescent="0.15">
      <c r="B72" s="25">
        <v>67</v>
      </c>
      <c r="C72" s="26" t="s">
        <v>105</v>
      </c>
      <c r="D72" s="41" t="s">
        <v>24</v>
      </c>
      <c r="E72" s="29">
        <v>10</v>
      </c>
      <c r="F72" s="10" t="s">
        <v>11</v>
      </c>
      <c r="G72" s="11"/>
      <c r="H72" s="12"/>
      <c r="I72" s="13"/>
      <c r="J72" s="14">
        <f t="shared" si="0"/>
        <v>0</v>
      </c>
    </row>
    <row r="73" spans="2:10" ht="15" customHeight="1" x14ac:dyDescent="0.15">
      <c r="B73" s="25">
        <v>68</v>
      </c>
      <c r="C73" s="37" t="s">
        <v>106</v>
      </c>
      <c r="D73" s="42" t="s">
        <v>24</v>
      </c>
      <c r="E73" s="29">
        <v>4</v>
      </c>
      <c r="F73" s="10" t="s">
        <v>11</v>
      </c>
      <c r="G73" s="11"/>
      <c r="H73" s="12"/>
      <c r="I73" s="13"/>
      <c r="J73" s="14">
        <f t="shared" si="0"/>
        <v>0</v>
      </c>
    </row>
    <row r="74" spans="2:10" ht="15" customHeight="1" x14ac:dyDescent="0.15">
      <c r="B74" s="25">
        <v>69</v>
      </c>
      <c r="C74" s="38" t="s">
        <v>107</v>
      </c>
      <c r="D74" s="42" t="s">
        <v>24</v>
      </c>
      <c r="E74" s="29">
        <v>5</v>
      </c>
      <c r="F74" s="10" t="s">
        <v>11</v>
      </c>
      <c r="G74" s="11"/>
      <c r="H74" s="12"/>
      <c r="I74" s="13"/>
      <c r="J74" s="14">
        <f t="shared" si="0"/>
        <v>0</v>
      </c>
    </row>
    <row r="75" spans="2:10" ht="15" customHeight="1" x14ac:dyDescent="0.15">
      <c r="B75" s="25">
        <v>70</v>
      </c>
      <c r="C75" s="38" t="s">
        <v>47</v>
      </c>
      <c r="D75" s="42" t="s">
        <v>24</v>
      </c>
      <c r="E75" s="29">
        <v>3</v>
      </c>
      <c r="F75" s="10" t="s">
        <v>11</v>
      </c>
      <c r="G75" s="11"/>
      <c r="H75" s="12"/>
      <c r="I75" s="13"/>
      <c r="J75" s="14">
        <f t="shared" si="0"/>
        <v>0</v>
      </c>
    </row>
    <row r="76" spans="2:10" ht="15" customHeight="1" x14ac:dyDescent="0.15">
      <c r="B76" s="25">
        <v>71</v>
      </c>
      <c r="C76" s="38" t="s">
        <v>48</v>
      </c>
      <c r="D76" s="42" t="s">
        <v>24</v>
      </c>
      <c r="E76" s="29">
        <v>8</v>
      </c>
      <c r="F76" s="10" t="s">
        <v>11</v>
      </c>
      <c r="G76" s="11"/>
      <c r="H76" s="12"/>
      <c r="I76" s="13"/>
      <c r="J76" s="14">
        <f t="shared" si="0"/>
        <v>0</v>
      </c>
    </row>
    <row r="77" spans="2:10" ht="15" customHeight="1" x14ac:dyDescent="0.15">
      <c r="B77" s="25">
        <v>72</v>
      </c>
      <c r="C77" s="38" t="s">
        <v>108</v>
      </c>
      <c r="D77" s="42" t="s">
        <v>24</v>
      </c>
      <c r="E77" s="29">
        <v>7</v>
      </c>
      <c r="F77" s="10" t="s">
        <v>11</v>
      </c>
      <c r="G77" s="11"/>
      <c r="H77" s="12"/>
      <c r="I77" s="13"/>
      <c r="J77" s="14">
        <f t="shared" si="0"/>
        <v>0</v>
      </c>
    </row>
    <row r="78" spans="2:10" ht="15" customHeight="1" x14ac:dyDescent="0.15">
      <c r="B78" s="25">
        <v>73</v>
      </c>
      <c r="C78" s="38" t="s">
        <v>35</v>
      </c>
      <c r="D78" s="42" t="s">
        <v>24</v>
      </c>
      <c r="E78" s="29">
        <v>6</v>
      </c>
      <c r="F78" s="10" t="s">
        <v>11</v>
      </c>
      <c r="G78" s="11"/>
      <c r="H78" s="12"/>
      <c r="I78" s="13"/>
      <c r="J78" s="14">
        <f t="shared" si="0"/>
        <v>0</v>
      </c>
    </row>
    <row r="79" spans="2:10" ht="15" customHeight="1" x14ac:dyDescent="0.15">
      <c r="B79" s="25">
        <v>74</v>
      </c>
      <c r="C79" s="38" t="s">
        <v>49</v>
      </c>
      <c r="D79" s="42" t="s">
        <v>24</v>
      </c>
      <c r="E79" s="29">
        <v>6</v>
      </c>
      <c r="F79" s="10" t="s">
        <v>11</v>
      </c>
      <c r="G79" s="11"/>
      <c r="H79" s="12"/>
      <c r="I79" s="13"/>
      <c r="J79" s="14">
        <f t="shared" si="0"/>
        <v>0</v>
      </c>
    </row>
    <row r="80" spans="2:10" ht="15" customHeight="1" x14ac:dyDescent="0.15">
      <c r="B80" s="25">
        <v>75</v>
      </c>
      <c r="C80" s="37" t="s">
        <v>139</v>
      </c>
      <c r="D80" s="42" t="s">
        <v>24</v>
      </c>
      <c r="E80" s="29">
        <v>5</v>
      </c>
      <c r="F80" s="10" t="s">
        <v>11</v>
      </c>
      <c r="G80" s="11"/>
      <c r="H80" s="12"/>
      <c r="I80" s="13"/>
      <c r="J80" s="14">
        <f t="shared" si="0"/>
        <v>0</v>
      </c>
    </row>
    <row r="81" spans="2:10" ht="15" customHeight="1" x14ac:dyDescent="0.15">
      <c r="B81" s="25">
        <v>76</v>
      </c>
      <c r="C81" s="37" t="s">
        <v>109</v>
      </c>
      <c r="D81" s="42" t="s">
        <v>24</v>
      </c>
      <c r="E81" s="29">
        <v>1</v>
      </c>
      <c r="F81" s="10" t="s">
        <v>11</v>
      </c>
      <c r="G81" s="11"/>
      <c r="H81" s="12"/>
      <c r="I81" s="13"/>
      <c r="J81" s="14">
        <f t="shared" si="0"/>
        <v>0</v>
      </c>
    </row>
    <row r="82" spans="2:10" ht="15" customHeight="1" x14ac:dyDescent="0.15">
      <c r="B82" s="25">
        <v>77</v>
      </c>
      <c r="C82" s="38" t="s">
        <v>50</v>
      </c>
      <c r="D82" s="42" t="s">
        <v>24</v>
      </c>
      <c r="E82" s="29">
        <v>6</v>
      </c>
      <c r="F82" s="10" t="s">
        <v>11</v>
      </c>
      <c r="G82" s="11"/>
      <c r="H82" s="12"/>
      <c r="I82" s="13"/>
      <c r="J82" s="14">
        <f t="shared" si="0"/>
        <v>0</v>
      </c>
    </row>
    <row r="83" spans="2:10" ht="15" customHeight="1" x14ac:dyDescent="0.15">
      <c r="B83" s="25">
        <v>78</v>
      </c>
      <c r="C83" s="34" t="s">
        <v>51</v>
      </c>
      <c r="D83" s="42" t="s">
        <v>24</v>
      </c>
      <c r="E83" s="29">
        <v>6</v>
      </c>
      <c r="F83" s="10" t="s">
        <v>11</v>
      </c>
      <c r="G83" s="11"/>
      <c r="H83" s="12"/>
      <c r="I83" s="13"/>
      <c r="J83" s="14">
        <f t="shared" si="0"/>
        <v>0</v>
      </c>
    </row>
    <row r="84" spans="2:10" ht="15" customHeight="1" x14ac:dyDescent="0.15">
      <c r="B84" s="25">
        <v>79</v>
      </c>
      <c r="C84" s="34" t="s">
        <v>110</v>
      </c>
      <c r="D84" s="42" t="s">
        <v>24</v>
      </c>
      <c r="E84" s="29">
        <v>6</v>
      </c>
      <c r="F84" s="10" t="s">
        <v>11</v>
      </c>
      <c r="G84" s="11"/>
      <c r="H84" s="12"/>
      <c r="I84" s="13"/>
      <c r="J84" s="14">
        <f t="shared" si="0"/>
        <v>0</v>
      </c>
    </row>
    <row r="85" spans="2:10" ht="15" customHeight="1" x14ac:dyDescent="0.15">
      <c r="B85" s="25">
        <v>80</v>
      </c>
      <c r="C85" s="34" t="s">
        <v>111</v>
      </c>
      <c r="D85" s="42" t="s">
        <v>24</v>
      </c>
      <c r="E85" s="29">
        <v>2</v>
      </c>
      <c r="F85" s="10" t="s">
        <v>11</v>
      </c>
      <c r="G85" s="11"/>
      <c r="H85" s="12"/>
      <c r="I85" s="13"/>
      <c r="J85" s="14">
        <f t="shared" si="0"/>
        <v>0</v>
      </c>
    </row>
    <row r="86" spans="2:10" ht="15" customHeight="1" x14ac:dyDescent="0.15">
      <c r="B86" s="25">
        <v>81</v>
      </c>
      <c r="C86" s="34" t="s">
        <v>112</v>
      </c>
      <c r="D86" s="42" t="s">
        <v>24</v>
      </c>
      <c r="E86" s="29">
        <v>3</v>
      </c>
      <c r="F86" s="10" t="s">
        <v>11</v>
      </c>
      <c r="G86" s="11"/>
      <c r="H86" s="12"/>
      <c r="I86" s="13"/>
      <c r="J86" s="14">
        <f t="shared" si="0"/>
        <v>0</v>
      </c>
    </row>
    <row r="87" spans="2:10" ht="15" customHeight="1" x14ac:dyDescent="0.15">
      <c r="B87" s="25">
        <v>82</v>
      </c>
      <c r="C87" s="34" t="s">
        <v>52</v>
      </c>
      <c r="D87" s="42" t="s">
        <v>24</v>
      </c>
      <c r="E87" s="29">
        <v>2</v>
      </c>
      <c r="F87" s="10" t="s">
        <v>11</v>
      </c>
      <c r="G87" s="11"/>
      <c r="H87" s="12"/>
      <c r="I87" s="13"/>
      <c r="J87" s="14">
        <f t="shared" si="0"/>
        <v>0</v>
      </c>
    </row>
    <row r="88" spans="2:10" ht="15" customHeight="1" x14ac:dyDescent="0.15">
      <c r="B88" s="25">
        <v>83</v>
      </c>
      <c r="C88" s="34" t="s">
        <v>113</v>
      </c>
      <c r="D88" s="42" t="s">
        <v>24</v>
      </c>
      <c r="E88" s="29">
        <v>3</v>
      </c>
      <c r="F88" s="10" t="s">
        <v>11</v>
      </c>
      <c r="G88" s="11"/>
      <c r="H88" s="12"/>
      <c r="I88" s="13"/>
      <c r="J88" s="14">
        <f t="shared" ref="J88:J119" si="1">I88*E88</f>
        <v>0</v>
      </c>
    </row>
    <row r="89" spans="2:10" ht="15" customHeight="1" x14ac:dyDescent="0.15">
      <c r="B89" s="25">
        <v>84</v>
      </c>
      <c r="C89" s="34" t="s">
        <v>36</v>
      </c>
      <c r="D89" s="42" t="s">
        <v>24</v>
      </c>
      <c r="E89" s="29">
        <v>11</v>
      </c>
      <c r="F89" s="10" t="s">
        <v>11</v>
      </c>
      <c r="G89" s="11"/>
      <c r="H89" s="12"/>
      <c r="I89" s="13"/>
      <c r="J89" s="14">
        <f t="shared" si="1"/>
        <v>0</v>
      </c>
    </row>
    <row r="90" spans="2:10" ht="15" customHeight="1" x14ac:dyDescent="0.15">
      <c r="B90" s="25">
        <v>85</v>
      </c>
      <c r="C90" s="39" t="s">
        <v>114</v>
      </c>
      <c r="D90" s="42" t="s">
        <v>24</v>
      </c>
      <c r="E90" s="29">
        <v>4</v>
      </c>
      <c r="F90" s="10" t="s">
        <v>11</v>
      </c>
      <c r="G90" s="11"/>
      <c r="H90" s="12"/>
      <c r="I90" s="13"/>
      <c r="J90" s="14">
        <f t="shared" si="1"/>
        <v>0</v>
      </c>
    </row>
    <row r="91" spans="2:10" ht="15" customHeight="1" x14ac:dyDescent="0.15">
      <c r="B91" s="25">
        <v>86</v>
      </c>
      <c r="C91" s="34" t="s">
        <v>115</v>
      </c>
      <c r="D91" s="42" t="s">
        <v>24</v>
      </c>
      <c r="E91" s="29">
        <v>4</v>
      </c>
      <c r="F91" s="10" t="s">
        <v>11</v>
      </c>
      <c r="G91" s="11"/>
      <c r="H91" s="12"/>
      <c r="I91" s="13"/>
      <c r="J91" s="14">
        <f t="shared" si="1"/>
        <v>0</v>
      </c>
    </row>
    <row r="92" spans="2:10" ht="15" customHeight="1" x14ac:dyDescent="0.15">
      <c r="B92" s="25">
        <v>87</v>
      </c>
      <c r="C92" s="34" t="s">
        <v>116</v>
      </c>
      <c r="D92" s="31" t="s">
        <v>24</v>
      </c>
      <c r="E92" s="29">
        <v>5</v>
      </c>
      <c r="F92" s="10" t="s">
        <v>11</v>
      </c>
      <c r="G92" s="11"/>
      <c r="H92" s="12"/>
      <c r="I92" s="13"/>
      <c r="J92" s="14">
        <f t="shared" si="1"/>
        <v>0</v>
      </c>
    </row>
    <row r="93" spans="2:10" ht="15" customHeight="1" x14ac:dyDescent="0.15">
      <c r="B93" s="25">
        <v>88</v>
      </c>
      <c r="C93" s="34" t="s">
        <v>42</v>
      </c>
      <c r="D93" s="31" t="s">
        <v>24</v>
      </c>
      <c r="E93" s="29">
        <v>5</v>
      </c>
      <c r="F93" s="10" t="s">
        <v>11</v>
      </c>
      <c r="G93" s="11"/>
      <c r="H93" s="12"/>
      <c r="I93" s="13"/>
      <c r="J93" s="14">
        <f t="shared" si="1"/>
        <v>0</v>
      </c>
    </row>
    <row r="94" spans="2:10" ht="15" customHeight="1" x14ac:dyDescent="0.15">
      <c r="B94" s="25">
        <v>89</v>
      </c>
      <c r="C94" s="34" t="s">
        <v>117</v>
      </c>
      <c r="D94" s="31" t="s">
        <v>24</v>
      </c>
      <c r="E94" s="29">
        <v>30</v>
      </c>
      <c r="F94" s="10" t="s">
        <v>11</v>
      </c>
      <c r="G94" s="11"/>
      <c r="H94" s="12"/>
      <c r="I94" s="13"/>
      <c r="J94" s="14">
        <f t="shared" si="1"/>
        <v>0</v>
      </c>
    </row>
    <row r="95" spans="2:10" ht="15" customHeight="1" x14ac:dyDescent="0.15">
      <c r="B95" s="25">
        <v>90</v>
      </c>
      <c r="C95" s="34" t="s">
        <v>118</v>
      </c>
      <c r="D95" s="31" t="s">
        <v>24</v>
      </c>
      <c r="E95" s="29">
        <v>3</v>
      </c>
      <c r="F95" s="10" t="s">
        <v>11</v>
      </c>
      <c r="G95" s="11"/>
      <c r="H95" s="12"/>
      <c r="I95" s="13"/>
      <c r="J95" s="14">
        <f t="shared" si="1"/>
        <v>0</v>
      </c>
    </row>
    <row r="96" spans="2:10" ht="15" customHeight="1" x14ac:dyDescent="0.15">
      <c r="B96" s="25">
        <v>91</v>
      </c>
      <c r="C96" s="34" t="s">
        <v>119</v>
      </c>
      <c r="D96" s="31" t="s">
        <v>24</v>
      </c>
      <c r="E96" s="29">
        <v>20</v>
      </c>
      <c r="F96" s="10" t="s">
        <v>11</v>
      </c>
      <c r="G96" s="11"/>
      <c r="H96" s="12"/>
      <c r="I96" s="13"/>
      <c r="J96" s="14">
        <f t="shared" si="1"/>
        <v>0</v>
      </c>
    </row>
    <row r="97" spans="2:10" ht="15" customHeight="1" x14ac:dyDescent="0.15">
      <c r="B97" s="25">
        <v>92</v>
      </c>
      <c r="C97" s="34" t="s">
        <v>43</v>
      </c>
      <c r="D97" s="31" t="s">
        <v>24</v>
      </c>
      <c r="E97" s="29">
        <v>20</v>
      </c>
      <c r="F97" s="10" t="s">
        <v>11</v>
      </c>
      <c r="G97" s="11"/>
      <c r="H97" s="12"/>
      <c r="I97" s="13"/>
      <c r="J97" s="14">
        <f t="shared" si="1"/>
        <v>0</v>
      </c>
    </row>
    <row r="98" spans="2:10" ht="15" customHeight="1" x14ac:dyDescent="0.2">
      <c r="B98" s="25">
        <v>93</v>
      </c>
      <c r="C98" s="27" t="s">
        <v>37</v>
      </c>
      <c r="D98" s="30" t="s">
        <v>24</v>
      </c>
      <c r="E98" s="29">
        <v>5</v>
      </c>
      <c r="F98" s="10" t="s">
        <v>11</v>
      </c>
      <c r="G98" s="11"/>
      <c r="H98" s="12"/>
      <c r="I98" s="13"/>
      <c r="J98" s="14">
        <f t="shared" si="1"/>
        <v>0</v>
      </c>
    </row>
    <row r="99" spans="2:10" ht="15" customHeight="1" x14ac:dyDescent="0.2">
      <c r="B99" s="25">
        <v>94</v>
      </c>
      <c r="C99" s="27" t="s">
        <v>120</v>
      </c>
      <c r="D99" s="30" t="s">
        <v>24</v>
      </c>
      <c r="E99" s="29">
        <v>2</v>
      </c>
      <c r="F99" s="10" t="s">
        <v>11</v>
      </c>
      <c r="G99" s="11"/>
      <c r="H99" s="12"/>
      <c r="I99" s="13"/>
      <c r="J99" s="14">
        <f t="shared" si="1"/>
        <v>0</v>
      </c>
    </row>
    <row r="100" spans="2:10" ht="15" customHeight="1" x14ac:dyDescent="0.2">
      <c r="B100" s="25">
        <v>95</v>
      </c>
      <c r="C100" s="28" t="s">
        <v>38</v>
      </c>
      <c r="D100" s="30" t="s">
        <v>24</v>
      </c>
      <c r="E100" s="29">
        <v>45</v>
      </c>
      <c r="F100" s="10" t="s">
        <v>11</v>
      </c>
      <c r="G100" s="11"/>
      <c r="H100" s="12"/>
      <c r="I100" s="13"/>
      <c r="J100" s="14">
        <f t="shared" si="1"/>
        <v>0</v>
      </c>
    </row>
    <row r="101" spans="2:10" ht="15" customHeight="1" x14ac:dyDescent="0.15">
      <c r="B101" s="25">
        <v>96</v>
      </c>
      <c r="C101" s="45" t="s">
        <v>140</v>
      </c>
      <c r="D101" s="29" t="s">
        <v>24</v>
      </c>
      <c r="E101" s="29">
        <v>6</v>
      </c>
      <c r="F101" s="10" t="s">
        <v>11</v>
      </c>
      <c r="G101" s="11"/>
      <c r="H101" s="12"/>
      <c r="I101" s="13"/>
      <c r="J101" s="14">
        <f t="shared" si="1"/>
        <v>0</v>
      </c>
    </row>
    <row r="102" spans="2:10" ht="15" customHeight="1" x14ac:dyDescent="0.15">
      <c r="B102" s="25">
        <v>97</v>
      </c>
      <c r="C102" s="35" t="s">
        <v>121</v>
      </c>
      <c r="D102" s="29" t="s">
        <v>24</v>
      </c>
      <c r="E102" s="29">
        <v>6</v>
      </c>
      <c r="F102" s="10" t="s">
        <v>11</v>
      </c>
      <c r="G102" s="11"/>
      <c r="H102" s="12"/>
      <c r="I102" s="13"/>
      <c r="J102" s="14">
        <f t="shared" si="1"/>
        <v>0</v>
      </c>
    </row>
    <row r="103" spans="2:10" ht="15" customHeight="1" x14ac:dyDescent="0.15">
      <c r="B103" s="25">
        <v>98</v>
      </c>
      <c r="C103" s="45" t="s">
        <v>141</v>
      </c>
      <c r="D103" s="29" t="s">
        <v>24</v>
      </c>
      <c r="E103" s="29">
        <v>3</v>
      </c>
      <c r="F103" s="10" t="s">
        <v>11</v>
      </c>
      <c r="G103" s="11"/>
      <c r="H103" s="12"/>
      <c r="I103" s="13"/>
      <c r="J103" s="14">
        <f t="shared" si="1"/>
        <v>0</v>
      </c>
    </row>
    <row r="104" spans="2:10" ht="15" customHeight="1" x14ac:dyDescent="0.15">
      <c r="B104" s="25">
        <v>99</v>
      </c>
      <c r="C104" s="26" t="s">
        <v>122</v>
      </c>
      <c r="D104" s="29" t="s">
        <v>24</v>
      </c>
      <c r="E104" s="29">
        <v>5</v>
      </c>
      <c r="F104" s="10" t="s">
        <v>11</v>
      </c>
      <c r="G104" s="11"/>
      <c r="H104" s="12"/>
      <c r="I104" s="13"/>
      <c r="J104" s="14">
        <f t="shared" si="1"/>
        <v>0</v>
      </c>
    </row>
    <row r="105" spans="2:10" ht="15" customHeight="1" x14ac:dyDescent="0.15">
      <c r="B105" s="25">
        <v>100</v>
      </c>
      <c r="C105" s="26" t="s">
        <v>123</v>
      </c>
      <c r="D105" s="29" t="s">
        <v>24</v>
      </c>
      <c r="E105" s="29">
        <v>22</v>
      </c>
      <c r="F105" s="10" t="s">
        <v>11</v>
      </c>
      <c r="G105" s="11"/>
      <c r="H105" s="12"/>
      <c r="I105" s="13"/>
      <c r="J105" s="14">
        <f t="shared" si="1"/>
        <v>0</v>
      </c>
    </row>
    <row r="106" spans="2:10" ht="15" customHeight="1" x14ac:dyDescent="0.15">
      <c r="B106" s="25">
        <v>101</v>
      </c>
      <c r="C106" s="26" t="s">
        <v>124</v>
      </c>
      <c r="D106" s="29" t="s">
        <v>24</v>
      </c>
      <c r="E106" s="29">
        <v>2</v>
      </c>
      <c r="F106" s="10" t="s">
        <v>11</v>
      </c>
      <c r="G106" s="11"/>
      <c r="H106" s="12"/>
      <c r="I106" s="13"/>
      <c r="J106" s="14">
        <f t="shared" si="1"/>
        <v>0</v>
      </c>
    </row>
    <row r="107" spans="2:10" ht="15" customHeight="1" x14ac:dyDescent="0.15">
      <c r="B107" s="25">
        <v>102</v>
      </c>
      <c r="C107" s="26" t="s">
        <v>125</v>
      </c>
      <c r="D107" s="29" t="s">
        <v>24</v>
      </c>
      <c r="E107" s="29">
        <v>1</v>
      </c>
      <c r="F107" s="10" t="s">
        <v>11</v>
      </c>
      <c r="G107" s="11"/>
      <c r="H107" s="12"/>
      <c r="I107" s="13"/>
      <c r="J107" s="14">
        <f t="shared" si="1"/>
        <v>0</v>
      </c>
    </row>
    <row r="108" spans="2:10" ht="15" customHeight="1" x14ac:dyDescent="0.15">
      <c r="B108" s="25">
        <v>103</v>
      </c>
      <c r="C108" s="26" t="s">
        <v>126</v>
      </c>
      <c r="D108" s="29" t="s">
        <v>24</v>
      </c>
      <c r="E108" s="29">
        <v>1</v>
      </c>
      <c r="F108" s="10" t="s">
        <v>11</v>
      </c>
      <c r="G108" s="11"/>
      <c r="H108" s="12"/>
      <c r="I108" s="13"/>
      <c r="J108" s="14">
        <f t="shared" si="1"/>
        <v>0</v>
      </c>
    </row>
    <row r="109" spans="2:10" ht="15" customHeight="1" x14ac:dyDescent="0.15">
      <c r="B109" s="25">
        <v>104</v>
      </c>
      <c r="C109" s="26" t="s">
        <v>127</v>
      </c>
      <c r="D109" s="29" t="s">
        <v>24</v>
      </c>
      <c r="E109" s="29">
        <v>20</v>
      </c>
      <c r="F109" s="10" t="s">
        <v>11</v>
      </c>
      <c r="G109" s="11"/>
      <c r="H109" s="12"/>
      <c r="I109" s="13"/>
      <c r="J109" s="14">
        <f t="shared" si="1"/>
        <v>0</v>
      </c>
    </row>
    <row r="110" spans="2:10" ht="15" customHeight="1" x14ac:dyDescent="0.15">
      <c r="B110" s="25">
        <v>105</v>
      </c>
      <c r="C110" s="26" t="s">
        <v>128</v>
      </c>
      <c r="D110" s="29" t="s">
        <v>24</v>
      </c>
      <c r="E110" s="29">
        <v>120</v>
      </c>
      <c r="F110" s="10" t="s">
        <v>11</v>
      </c>
      <c r="G110" s="11"/>
      <c r="H110" s="12"/>
      <c r="I110" s="13"/>
      <c r="J110" s="14">
        <f t="shared" si="1"/>
        <v>0</v>
      </c>
    </row>
    <row r="111" spans="2:10" ht="15" customHeight="1" x14ac:dyDescent="0.15">
      <c r="B111" s="25">
        <v>106</v>
      </c>
      <c r="C111" s="26" t="s">
        <v>129</v>
      </c>
      <c r="D111" s="29" t="s">
        <v>24</v>
      </c>
      <c r="E111" s="29">
        <v>50</v>
      </c>
      <c r="F111" s="10" t="s">
        <v>11</v>
      </c>
      <c r="G111" s="11"/>
      <c r="H111" s="12"/>
      <c r="I111" s="13"/>
      <c r="J111" s="14">
        <f t="shared" si="1"/>
        <v>0</v>
      </c>
    </row>
    <row r="112" spans="2:10" ht="15" customHeight="1" x14ac:dyDescent="0.15">
      <c r="B112" s="25">
        <v>107</v>
      </c>
      <c r="C112" s="26" t="s">
        <v>130</v>
      </c>
      <c r="D112" s="29" t="s">
        <v>24</v>
      </c>
      <c r="E112" s="29">
        <v>20</v>
      </c>
      <c r="F112" s="10" t="s">
        <v>11</v>
      </c>
      <c r="G112" s="11"/>
      <c r="H112" s="12"/>
      <c r="I112" s="13"/>
      <c r="J112" s="14">
        <f t="shared" si="1"/>
        <v>0</v>
      </c>
    </row>
    <row r="113" spans="2:11" ht="15" customHeight="1" x14ac:dyDescent="0.15">
      <c r="B113" s="25">
        <v>108</v>
      </c>
      <c r="C113" s="26" t="s">
        <v>131</v>
      </c>
      <c r="D113" s="29" t="s">
        <v>24</v>
      </c>
      <c r="E113" s="29">
        <v>30</v>
      </c>
      <c r="F113" s="10" t="s">
        <v>11</v>
      </c>
      <c r="G113" s="11"/>
      <c r="H113" s="12"/>
      <c r="I113" s="13"/>
      <c r="J113" s="14">
        <f t="shared" si="1"/>
        <v>0</v>
      </c>
    </row>
    <row r="114" spans="2:11" ht="15" customHeight="1" x14ac:dyDescent="0.15">
      <c r="B114" s="25">
        <v>109</v>
      </c>
      <c r="C114" s="26" t="s">
        <v>132</v>
      </c>
      <c r="D114" s="29" t="s">
        <v>24</v>
      </c>
      <c r="E114" s="29">
        <v>10</v>
      </c>
      <c r="F114" s="10" t="s">
        <v>11</v>
      </c>
      <c r="G114" s="11"/>
      <c r="H114" s="12"/>
      <c r="I114" s="13"/>
      <c r="J114" s="14">
        <f t="shared" si="1"/>
        <v>0</v>
      </c>
    </row>
    <row r="115" spans="2:11" ht="15" customHeight="1" x14ac:dyDescent="0.15">
      <c r="B115" s="25">
        <v>110</v>
      </c>
      <c r="C115" s="26" t="s">
        <v>133</v>
      </c>
      <c r="D115" s="29" t="s">
        <v>24</v>
      </c>
      <c r="E115" s="29">
        <v>3</v>
      </c>
      <c r="F115" s="10" t="s">
        <v>11</v>
      </c>
      <c r="G115" s="11"/>
      <c r="H115" s="12"/>
      <c r="I115" s="13"/>
      <c r="J115" s="14">
        <f t="shared" si="1"/>
        <v>0</v>
      </c>
    </row>
    <row r="116" spans="2:11" ht="15" customHeight="1" x14ac:dyDescent="0.15">
      <c r="B116" s="25">
        <v>111</v>
      </c>
      <c r="C116" s="26" t="s">
        <v>135</v>
      </c>
      <c r="D116" s="29" t="s">
        <v>24</v>
      </c>
      <c r="E116" s="29">
        <v>32</v>
      </c>
      <c r="F116" s="10" t="s">
        <v>11</v>
      </c>
      <c r="G116" s="11"/>
      <c r="H116" s="12"/>
      <c r="I116" s="13"/>
      <c r="J116" s="14">
        <f t="shared" si="1"/>
        <v>0</v>
      </c>
    </row>
    <row r="117" spans="2:11" ht="15" customHeight="1" x14ac:dyDescent="0.15">
      <c r="B117" s="25">
        <v>112</v>
      </c>
      <c r="C117" s="26" t="s">
        <v>136</v>
      </c>
      <c r="D117" s="29" t="s">
        <v>24</v>
      </c>
      <c r="E117" s="29">
        <v>82</v>
      </c>
      <c r="F117" s="10" t="s">
        <v>11</v>
      </c>
      <c r="G117" s="11"/>
      <c r="H117" s="12"/>
      <c r="I117" s="13"/>
      <c r="J117" s="14">
        <f t="shared" si="1"/>
        <v>0</v>
      </c>
    </row>
    <row r="118" spans="2:11" ht="15" customHeight="1" x14ac:dyDescent="0.15">
      <c r="B118" s="25">
        <v>113</v>
      </c>
      <c r="C118" s="26" t="s">
        <v>137</v>
      </c>
      <c r="D118" s="29" t="s">
        <v>24</v>
      </c>
      <c r="E118" s="29">
        <v>22</v>
      </c>
      <c r="F118" s="10" t="s">
        <v>11</v>
      </c>
      <c r="G118" s="11"/>
      <c r="H118" s="12"/>
      <c r="I118" s="13"/>
      <c r="J118" s="14">
        <f t="shared" si="1"/>
        <v>0</v>
      </c>
    </row>
    <row r="119" spans="2:11" ht="15" customHeight="1" x14ac:dyDescent="0.2">
      <c r="B119" s="25">
        <v>114</v>
      </c>
      <c r="C119" s="40" t="s">
        <v>134</v>
      </c>
      <c r="D119" s="43" t="s">
        <v>24</v>
      </c>
      <c r="E119" s="44">
        <v>2</v>
      </c>
      <c r="F119" s="10" t="s">
        <v>11</v>
      </c>
      <c r="G119" s="11"/>
      <c r="H119" s="12"/>
      <c r="I119" s="13"/>
      <c r="J119" s="14">
        <f t="shared" si="1"/>
        <v>0</v>
      </c>
    </row>
    <row r="120" spans="2:11" s="3" customFormat="1" ht="23.25" customHeight="1" x14ac:dyDescent="0.15">
      <c r="B120" s="53" t="s">
        <v>4</v>
      </c>
      <c r="C120" s="54"/>
      <c r="D120" s="54"/>
      <c r="E120" s="54"/>
      <c r="F120" s="54"/>
      <c r="G120" s="53"/>
      <c r="H120" s="53"/>
      <c r="I120" s="53"/>
      <c r="J120" s="5">
        <f>SUM(J6:J119)</f>
        <v>0</v>
      </c>
    </row>
    <row r="121" spans="2:11" s="3" customFormat="1" ht="53.25" customHeight="1" x14ac:dyDescent="0.15">
      <c r="B121" s="55" t="s">
        <v>23</v>
      </c>
      <c r="C121" s="56"/>
      <c r="D121" s="56"/>
      <c r="E121" s="56"/>
      <c r="F121" s="56"/>
      <c r="G121" s="56"/>
      <c r="H121" s="56"/>
      <c r="I121" s="56"/>
      <c r="J121" s="56"/>
    </row>
    <row r="125" spans="2:11" x14ac:dyDescent="0.15">
      <c r="C125" s="17" t="s">
        <v>12</v>
      </c>
      <c r="H125" s="4"/>
      <c r="K125" s="1"/>
    </row>
    <row r="126" spans="2:11" x14ac:dyDescent="0.15">
      <c r="B126" s="21" t="s">
        <v>13</v>
      </c>
      <c r="C126" s="23"/>
      <c r="F126" s="17"/>
      <c r="G126" s="48"/>
      <c r="H126" s="48"/>
      <c r="K126" s="1"/>
    </row>
    <row r="127" spans="2:11" x14ac:dyDescent="0.15">
      <c r="B127" s="18" t="s">
        <v>14</v>
      </c>
      <c r="C127" s="24"/>
      <c r="G127" s="48"/>
      <c r="H127" s="48"/>
      <c r="K127" s="1"/>
    </row>
    <row r="128" spans="2:11" x14ac:dyDescent="0.15">
      <c r="B128" s="18" t="s">
        <v>15</v>
      </c>
      <c r="C128" s="24"/>
      <c r="G128" s="48"/>
      <c r="H128" s="48"/>
      <c r="K128" s="1"/>
    </row>
    <row r="129" spans="2:12" x14ac:dyDescent="0.15">
      <c r="B129" s="18" t="s">
        <v>16</v>
      </c>
      <c r="C129" s="24"/>
      <c r="G129" s="49"/>
      <c r="H129" s="49"/>
      <c r="K129" s="1"/>
    </row>
    <row r="130" spans="2:12" ht="28" x14ac:dyDescent="0.15">
      <c r="B130" s="18" t="s">
        <v>17</v>
      </c>
      <c r="C130" s="24"/>
      <c r="G130" s="50" t="s">
        <v>20</v>
      </c>
      <c r="H130" s="50"/>
      <c r="K130" s="1"/>
    </row>
    <row r="131" spans="2:12" x14ac:dyDescent="0.15">
      <c r="B131" s="19"/>
      <c r="C131" s="16"/>
      <c r="G131" s="50"/>
      <c r="H131" s="50"/>
    </row>
    <row r="132" spans="2:12" x14ac:dyDescent="0.15">
      <c r="B132" s="15" t="s">
        <v>18</v>
      </c>
      <c r="C132" s="16"/>
      <c r="G132" s="19"/>
      <c r="H132" s="17"/>
    </row>
    <row r="133" spans="2:12" x14ac:dyDescent="0.15">
      <c r="B133" s="15" t="s">
        <v>19</v>
      </c>
      <c r="C133" s="16"/>
      <c r="G133" s="15"/>
      <c r="H133" s="17"/>
    </row>
    <row r="134" spans="2:12" x14ac:dyDescent="0.2">
      <c r="B134" s="18"/>
      <c r="C134" s="20"/>
      <c r="G134" s="15"/>
      <c r="H134" s="17"/>
      <c r="L134" s="9"/>
    </row>
    <row r="135" spans="2:12" x14ac:dyDescent="0.15">
      <c r="B135" s="18" t="s">
        <v>21</v>
      </c>
      <c r="C135" s="22" t="s">
        <v>22</v>
      </c>
      <c r="G135" s="18"/>
      <c r="H135" s="17"/>
    </row>
    <row r="136" spans="2:12" x14ac:dyDescent="0.15">
      <c r="G136" s="18"/>
      <c r="H136" s="17"/>
    </row>
  </sheetData>
  <sortState xmlns:xlrd2="http://schemas.microsoft.com/office/spreadsheetml/2017/richdata2" ref="C167:F176">
    <sortCondition ref="C167:C176"/>
  </sortState>
  <mergeCells count="7">
    <mergeCell ref="B2:J2"/>
    <mergeCell ref="G126:H129"/>
    <mergeCell ref="G130:H131"/>
    <mergeCell ref="B3:J3"/>
    <mergeCell ref="B4:J4"/>
    <mergeCell ref="B120:I120"/>
    <mergeCell ref="B121:J121"/>
  </mergeCells>
  <phoneticPr fontId="18" type="noConversion"/>
  <conditionalFormatting sqref="C28">
    <cfRule type="duplicateValues" dxfId="11" priority="8"/>
  </conditionalFormatting>
  <conditionalFormatting sqref="C29">
    <cfRule type="duplicateValues" dxfId="10" priority="7"/>
  </conditionalFormatting>
  <conditionalFormatting sqref="C58">
    <cfRule type="duplicateValues" dxfId="9" priority="4"/>
  </conditionalFormatting>
  <conditionalFormatting sqref="C64">
    <cfRule type="duplicateValues" dxfId="8" priority="3"/>
  </conditionalFormatting>
  <conditionalFormatting sqref="C69">
    <cfRule type="duplicateValues" dxfId="7" priority="1"/>
  </conditionalFormatting>
  <conditionalFormatting sqref="C90">
    <cfRule type="duplicateValues" dxfId="6" priority="2"/>
  </conditionalFormatting>
  <conditionalFormatting sqref="C98">
    <cfRule type="duplicateValues" dxfId="5" priority="10"/>
  </conditionalFormatting>
  <conditionalFormatting sqref="C99">
    <cfRule type="duplicateValues" dxfId="4" priority="11"/>
  </conditionalFormatting>
  <conditionalFormatting sqref="C100">
    <cfRule type="duplicateValues" dxfId="3" priority="6"/>
  </conditionalFormatting>
  <conditionalFormatting sqref="C101">
    <cfRule type="duplicateValues" dxfId="2" priority="12"/>
  </conditionalFormatting>
  <conditionalFormatting sqref="C102">
    <cfRule type="duplicateValues" dxfId="1" priority="5"/>
  </conditionalFormatting>
  <conditionalFormatting sqref="C103">
    <cfRule type="duplicateValues" dxfId="0" priority="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2025-09-08T08:22:43Z</dcterms:modified>
</cp:coreProperties>
</file>