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s04\VO_DOC\01. Súťaže\2025\02. Oddelenie VO\01. Prebiehajúce zákazky\01. Magda\241_2025 Smart kanyly\02. Príprava\06. PTK\"/>
    </mc:Choice>
  </mc:AlternateContent>
  <xr:revisionPtr revIDLastSave="0" documentId="13_ncr:1_{3A6AAE0F-9D8A-4B00-8D55-D46B398E1D0F}" xr6:coauthVersionLast="36" xr6:coauthVersionMax="36" xr10:uidLastSave="{00000000-0000-0000-0000-000000000000}"/>
  <bookViews>
    <workbookView xWindow="14100" yWindow="945" windowWidth="11370" windowHeight="14535" xr2:uid="{00000000-000D-0000-FFFF-FFFF00000000}"/>
  </bookViews>
  <sheets>
    <sheet name="PTK" sheetId="8" r:id="rId1"/>
    <sheet name="Príloha č. 1_Špecifikácia" sheetId="9" r:id="rId2"/>
    <sheet name="Príloha č. 3 - Kalkulácia" sheetId="10" r:id="rId3"/>
    <sheet name="Príloha č. 3 - Sortiment" sheetId="11" r:id="rId4"/>
  </sheets>
  <externalReferences>
    <externalReference r:id="rId5"/>
  </externalReferences>
  <definedNames>
    <definedName name="_xlnm.Print_Area" localSheetId="1">'Príloha č. 1_Špecifikácia'!$A$1:$E$33</definedName>
    <definedName name="_xlnm.Print_Area" localSheetId="2">'Príloha č. 3 - Kalkulácia'!$A$1:$J$23</definedName>
    <definedName name="_xlnm.Print_Area" localSheetId="3">'Príloha č. 3 - Sortiment'!$A$1:$P$32</definedName>
    <definedName name="_xlnm.Print_Area" localSheetId="0">PTK!$A$1:$E$106</definedName>
  </definedNames>
  <calcPr calcId="191029"/>
  <extLst>
    <ext xmlns:x15="http://schemas.microsoft.com/office/spreadsheetml/2010/11/main" uri="{140A7094-0E35-4892-8432-C4D2E57EDEB5}">
      <x15:workbookPr chartTrackingRefBase="1"/>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H30" i="11" l="1"/>
  <c r="B28" i="11"/>
  <c r="B27" i="11"/>
  <c r="D23" i="11"/>
  <c r="D22" i="11"/>
  <c r="I10" i="10"/>
  <c r="G10" i="10"/>
  <c r="H10" i="10" s="1"/>
  <c r="J10" i="10" s="1"/>
  <c r="D15" i="10"/>
  <c r="D16" i="10"/>
  <c r="B20" i="10"/>
  <c r="B21" i="10"/>
  <c r="I23" i="10"/>
  <c r="I9" i="10"/>
  <c r="I11" i="10" s="1"/>
  <c r="G9" i="10"/>
  <c r="H9" i="10" s="1"/>
  <c r="J9" i="10" s="1"/>
  <c r="J11" i="10" s="1"/>
</calcChain>
</file>

<file path=xl/sharedStrings.xml><?xml version="1.0" encoding="utf-8"?>
<sst xmlns="http://schemas.openxmlformats.org/spreadsheetml/2006/main" count="311" uniqueCount="161">
  <si>
    <t xml:space="preserve">Požadované minimálne technické vlastnosti, parametre a hodnoty predmetu zákazky
</t>
  </si>
  <si>
    <t>ks</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</si>
  <si>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</si>
  <si>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</si>
  <si>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</si>
  <si>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</si>
  <si>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</si>
  <si>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</si>
  <si>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</si>
  <si>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</si>
  <si>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</si>
  <si>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</si>
  <si>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</si>
  <si>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7. PRÍLOHY</t>
  </si>
  <si>
    <t>1.</t>
  </si>
  <si>
    <t>Príloha č. 1</t>
  </si>
  <si>
    <t xml:space="preserve">3.1.a)  Rozdelenie na časti: </t>
  </si>
  <si>
    <t>3.1.b)  Zoznam položiek:</t>
  </si>
  <si>
    <t>3.2 Dostupnosť na trhu:</t>
  </si>
  <si>
    <t>Áno</t>
  </si>
  <si>
    <t>Nie</t>
  </si>
  <si>
    <t>2.  FUNKČNÁ ŠPECIFIKÁCIA PREDMETU ZÁKAZKY</t>
  </si>
  <si>
    <t>3.  ROZDELENIE a DOSTUPNOSŤ PREDMETU ZÁKAZKY</t>
  </si>
  <si>
    <t>4. TECHNICKÁ ŠPECIFIKÁCIA PREDMETU ZÁKAZKY</t>
  </si>
  <si>
    <t>60000000-8   Dopravné služby (bez prepravy odpadu)</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</si>
  <si>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</si>
  <si>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</si>
  <si>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</si>
  <si>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</si>
  <si>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</si>
  <si>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6.1</t>
  </si>
  <si>
    <t>6.2</t>
  </si>
  <si>
    <t>6.3</t>
  </si>
  <si>
    <t>Príloha č. 2</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</si>
  <si>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</si>
  <si>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</si>
  <si>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</si>
  <si>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</si>
  <si>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</si>
  <si>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</si>
  <si>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</si>
  <si>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</si>
  <si>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</si>
  <si>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</si>
  <si>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</si>
  <si>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</si>
  <si>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</si>
  <si>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</si>
  <si>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</si>
  <si>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</si>
  <si>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</si>
  <si>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</si>
  <si>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</si>
  <si>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</si>
  <si>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</si>
  <si>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r>
      <rPr>
        <b/>
        <sz val="10"/>
        <color theme="1"/>
        <rFont val="Arial"/>
        <family val="2"/>
        <charset val="238"/>
      </rPr>
      <t>Potvrdenie ŠÚKL</t>
    </r>
    <r>
      <rPr>
        <sz val="10"/>
        <color theme="1"/>
        <rFont val="Arial"/>
        <family val="2"/>
        <charset val="238"/>
      </rPr>
      <t xml:space="preserve"> (výstup z databázy registrovaných/evidovaných zdravotníckych pomôcok), resp. iné doklady, ktoré nahrádzajú požadované potvrdenie. </t>
    </r>
  </si>
  <si>
    <t xml:space="preserve">Prospektový materiál </t>
  </si>
  <si>
    <t>tovar</t>
  </si>
  <si>
    <t>2.</t>
  </si>
  <si>
    <t>3.</t>
  </si>
  <si>
    <t>4.</t>
  </si>
  <si>
    <t>5.</t>
  </si>
  <si>
    <t>6.</t>
  </si>
  <si>
    <t>7.</t>
  </si>
  <si>
    <t>8.</t>
  </si>
  <si>
    <t>9.</t>
  </si>
  <si>
    <t>P.č.</t>
  </si>
  <si>
    <t>Položka č.1</t>
  </si>
  <si>
    <t>Položka č.2</t>
  </si>
  <si>
    <t>10.</t>
  </si>
  <si>
    <t>11.</t>
  </si>
  <si>
    <t>12.</t>
  </si>
  <si>
    <t>13.</t>
  </si>
  <si>
    <t>14.</t>
  </si>
  <si>
    <t>15.</t>
  </si>
  <si>
    <t>16.</t>
  </si>
  <si>
    <t>xxx</t>
  </si>
  <si>
    <r>
      <t xml:space="preserve">Požadované minimálne osobitné požiadavky na predmet zákazky:
</t>
    </r>
    <r>
      <rPr>
        <b/>
        <sz val="10"/>
        <color rgb="FFFF0000"/>
        <rFont val="Arial"/>
        <family val="2"/>
        <charset val="238"/>
      </rPr>
      <t>Doklady, ktoré verejný obstarávateľ uviedol v časti " 6. MINIMÁLNE OSOBITNÉ POŽIADAVKY NA PREDMET ZÁKAZKY A DOKLADY" uchádzač v PTK nepredkladá, verejný obstarávateľ bude tieto doklady požadovať od uchádzača až vo vyhlásenej zákazke.
Uchádzač v PTK označí do príslušného riadku požadovaného dokladu, že uvedený doklad uchádač akceptuje.</t>
    </r>
    <r>
      <rPr>
        <b/>
        <sz val="10"/>
        <color theme="1"/>
        <rFont val="Arial"/>
        <family val="2"/>
        <charset val="238"/>
      </rPr>
      <t xml:space="preserve">
</t>
    </r>
  </si>
  <si>
    <t>6.4</t>
  </si>
  <si>
    <t>Doklad s názvom ES vyhlásenie o zhode a podklady k nemu, resp. iné doklady, ktoré nahrádzajú požadované potvrdenie.
Skúšobný protokol alebo osvedčenie vydané orgánom posudzovania zhody vykonávajúcim činnosti posudzovania zhody vrátane kalibrácie, skúšania, osvedčovania a inšpekcie, ktorý je akreditovaný podľa osobitného predpisu vo vzťahu ku všetkým ponúkaným produktom.</t>
  </si>
  <si>
    <t xml:space="preserve">
Požadované minimálne technické vlastnosti, parametre a hodnoty predmetu zákazky
</t>
  </si>
  <si>
    <t>Názov predmetu zákazky:</t>
  </si>
  <si>
    <t>Špecifikácia predmetu zákazky</t>
  </si>
  <si>
    <t>Por. č.</t>
  </si>
  <si>
    <t>Názov položky</t>
  </si>
  <si>
    <t>Mer. 
jed.
(MJ)</t>
  </si>
  <si>
    <t>Jednotková cena za MJ</t>
  </si>
  <si>
    <t>Celková cena za MJ</t>
  </si>
  <si>
    <t>bez DPH</t>
  </si>
  <si>
    <t>sadzba DPH 
v %</t>
  </si>
  <si>
    <t>výška DPH 
v EUR</t>
  </si>
  <si>
    <t>s DPH</t>
  </si>
  <si>
    <t>SPOLU za predmet zákazky:</t>
  </si>
  <si>
    <t>Týmto potvrdzujem, že všetky uvedené informácie sú pravdivé.</t>
  </si>
  <si>
    <t>Obchodný názov uchádzača:</t>
  </si>
  <si>
    <t>Sídlo uchádzača:</t>
  </si>
  <si>
    <t>Podpis a pečiatka:</t>
  </si>
  <si>
    <t>Meno a priezvisko oprávnenej osoby na podpisovanie:</t>
  </si>
  <si>
    <t>Poznámka:</t>
  </si>
  <si>
    <t>- povinné údaje vyplní uchádzač</t>
  </si>
  <si>
    <t>KALKULÁCIA CENY A NÁVRH NA PLNENIE KRITÉRIA NA VYHODNOTENIE PONÚK</t>
  </si>
  <si>
    <t>Kalkulácia ceny a návrh na plnenie kritéria na vyhodnotenie ponúk (Príloha č. 2 k PTK)</t>
  </si>
  <si>
    <t>Sortiment ponúkaného tovaru (Príloha č. 3 k PTK)</t>
  </si>
  <si>
    <t>Príloha č. 3</t>
  </si>
  <si>
    <t>Špecifikácia predmetu zákazky (Príloha č. 1 k PTK)</t>
  </si>
  <si>
    <t>Sortiment ponúkaného tovaru</t>
  </si>
  <si>
    <t>Obchodný názov ponúkaného produktu</t>
  </si>
  <si>
    <t>Výrobca ponúkaného produktu</t>
  </si>
  <si>
    <t>Katalógové číslo</t>
  </si>
  <si>
    <t>ŠUKL</t>
  </si>
  <si>
    <t>Kategorizačný
kód</t>
  </si>
  <si>
    <t>Číslo rozhodnutia</t>
  </si>
  <si>
    <t>Merná 
jednotka
(MJ)</t>
  </si>
  <si>
    <t>Veľkosť balenia
(počet kusov
v balení)</t>
  </si>
  <si>
    <t>Cena za balenie</t>
  </si>
  <si>
    <t>DPH v %</t>
  </si>
  <si>
    <t xml:space="preserve">Funkčné vzorky všetkých ponúkaných produktov uvedených v Štruktúrovanom rozpočte v počte min. 1 ks pre každú požadovanú položku predmetu zákazky. Požaduje sa viditeľná identifikácia každej predloženej vzorky, na základe ktorej verejný obstarávateľ jednoznačne identifikuje, ku ktorej položke bola predložená. </t>
  </si>
  <si>
    <t>33141220-8   Kanyly</t>
  </si>
  <si>
    <t>Jedná sa o kanylu určenú na kanyláciu kardiovaskulárneho systému v spojení s mimotelovým obehom.</t>
  </si>
  <si>
    <t>Položka č. 1 - Smart kanyla, 3/8, 24 Fr., dĺžka 680 mm</t>
  </si>
  <si>
    <t>Položka č. 1 - Smart kanyla, 3/8, 24 Fr., dĺžka 730 mm</t>
  </si>
  <si>
    <t>Požadovaný počet MJ za zmluvné obdobie (24 mesiacov)</t>
  </si>
  <si>
    <t>jednorázová</t>
  </si>
  <si>
    <t>samoexpandibilná</t>
  </si>
  <si>
    <t>celková dĺžka smart kanyly 680 mm</t>
  </si>
  <si>
    <t>priemer smart kanyly 24 Fr</t>
  </si>
  <si>
    <t>doba aplikácie smart kanyly max. 6 hodín</t>
  </si>
  <si>
    <t>prietok 6.0 L/min.</t>
  </si>
  <si>
    <t>Položka č. 2 - Smart kanyla, 3/8, 24 Fr., dĺžka 730 mm</t>
  </si>
  <si>
    <t>celková dĺžka smart kanyly 730 mm</t>
  </si>
  <si>
    <t>SMART KANYLY</t>
  </si>
  <si>
    <t>Smart kanyla, 3/8, 24 Fr., dĺžka 680 mm</t>
  </si>
  <si>
    <t>Smart kanyla, 3/8, 24 Fr., dĺžka 730 mm</t>
  </si>
  <si>
    <t>Predpokladané množstvo MJ na obdobie 
24 mesiacov</t>
  </si>
  <si>
    <r>
      <t xml:space="preserve">Predpokladané množstvo na zmluvné obdobie 24 mesiacov
</t>
    </r>
    <r>
      <rPr>
        <b/>
        <sz val="8"/>
        <color rgb="FFFF0000"/>
        <rFont val="Arial"/>
        <family val="2"/>
        <charset val="238"/>
      </rPr>
      <t>ks nie balenia</t>
    </r>
  </si>
  <si>
    <t>Požaduje sa poskytovanie plnenia vo viacerých ucelených častiach, a to na základe písomných čiastkových výziev (ďalej len "objednávka") Objednávateľa s periodicitou a v minimálnych objemoch podľa jeho aktuálnych prevádzkových potrieb.</t>
  </si>
  <si>
    <t>Požaduje sa dodanie tovaru:</t>
  </si>
  <si>
    <t>3.1</t>
  </si>
  <si>
    <t>do štyridsiatichôsmich (48) hodín od doručenia písomnej objednávky Dodávateľovi,</t>
  </si>
  <si>
    <t>3.2</t>
  </si>
  <si>
    <t>v pracovných dňoch (do termínu sa nezapočítavajú dni pracovného voľna, pracovného pokoja a štátne sviatky),</t>
  </si>
  <si>
    <t>3.3</t>
  </si>
  <si>
    <t>v čase od 07:00 hod. do 14:00 hod.,</t>
  </si>
  <si>
    <t>3.4</t>
  </si>
  <si>
    <t>na dohodnuté miesto plnenia a zodpovednej osobe Objednávateľa (podrobnosti o mieste plnenia a zodpovednej osobe Objednávateľa budú Dodávateľovi upresnené bezprostredne po nadobudnutí účinnosti rámcovej dohody),</t>
  </si>
  <si>
    <t>3.5</t>
  </si>
  <si>
    <t>s dodacím listom, ktorý musí obsahovať okrem povinných náležitostí aj číslo objednávky, číslo rámcovej dohody, ŠÚKL kód (ak je to relevantné), kód MZ SR (ak je to relevantné), jednotkovú cenu príslušnej položky bez DPH, s DPH, sadzbu DPH, celkovú cenu príslušnej položky bez DPH, s DPH.
V prípade, ak je dodávaný tovar z krajiny EÚ (okrem SR), je Dodávateľ povinný uviesť v dodacom liste, okrem náležitostí uvedených v predchádzajúcej vete, aj:
- kód tovaru podľa aktuálne platného colného sadzobníka,
- údaj o krajine pôvodu tovaru (t.j. krajina, kde bol prístroj vyrobený).</t>
  </si>
  <si>
    <t>V prípade, ak Dodávateľ doručí Objednávateľovi tovar v kvalite a/alebo v množstve nezodpovedajúcom požiadavkám Objednávateľa, je Objednávateľ oprávnený v lehote do 5 pracovných dní od dodania tovaru požiadať Dodávateľa o dodanie tovaru zodpovedajúceho jeho požiadavkám. Dodávateľ je povinný nahradiť reklamovaný tovar tovarom v kvalite a v množstve zodpovedajúcom požiadavkám Objednávateľa, a to v lehote najneskôr do 5 pracovných dní odo dňa oznámenia požiadavky Objednávateľa podľa predchádzajúcej vety.
Všetky vzniknuté náklady spojené s oprávnenou reklamáciou Objednávateľa znáša v plnom rozsahu Dodávateľ.</t>
  </si>
  <si>
    <t>V prípade, ak sa po uzatvorení tejto RD preukáže, že na relevantnom trhu existuje cena (ďalej tiež ako „nižšia cena“) za rovnaké alebo porovnateľné plnenie ako je obsiahnuté v tejto RD a dodávateľ už preukázateľne v minulosti za takúto nižšiu cenu plnenie poskytol, resp. ešte stále poskytuje, pričom rozdiel medzi nižšou cenou a cenou podľa tejto RD je viac ako 5% v neprospech ceny podľa tejto RD, zaväzuje sa dodávateľ poskytnúť objednávateľovi pre takéto plnenie objednané po preukázaní tejto skutočnosti dodatočnú zľavu vo výške rozdielu medzi ním poskytovanou cenou podľa tejto RD a nižšou cenou.</t>
  </si>
  <si>
    <t xml:space="preserve">Dodávateľ je povinný bezodkladne, najneskôr však do 5 pracovných dní od zistenia nižšej ceny podľa bodu 5. doručiť objednávateľovi dodatok, predmetom ktorého bude upravená cena zistená postupom podľa bodu 5. V prípade, ak v uvedenej lehote nebude dodatok objednávateľovi doručený, vyhradzuje si objednávateľ  právo odstúpiť od tejto RD. </t>
  </si>
  <si>
    <t>Požaduje sa akceptovať, že platba za plnenie sa realizuje výlučne bezhotovostným platobným stykom na základe faktúry doručenej Dodávateľom, a to vždy za riadne a včas poskytnuté plnenie. Dodávateľ je povinný zaslať faktúru za dodanie tovaru elektronicky na e-mailovú adresu: szm@vusch.sk. Za deň splnenia peňažného záväzku Objednávateľa sa považuje deň odpísania dlžnej sumy z účtu Objednávateľa v prospech účtu Dodávateľa.</t>
  </si>
  <si>
    <t>Požaduje sa v zmysle § 340b ods. 5 zákona č. 513/1991 Z. z. Obchodného zákonníka v znení neskorších predpisov splatnosť faktúry v lehote 60 kalendárnych dní odo dňa jej doručenia Objednávateľovi. Dodávateľ je povinný k faktúre vždy priložiť kópiu objednávky Objednávateľa (ak bola vyhotovená) ako povinnú prílohu faktúry. Dodávateľ je rovnako povinný k faktúre priložiť kópiu dodacieho listu ako jej povinnú prílohu, okrem prípadov, kedy je faktúra doručená zároveň s dodacím listom.</t>
  </si>
  <si>
    <t>Požaduje sa, aby dodávateľ počas trvania zmluvného vzťahu informoval Objednávateľa o každej zmene (písomne, bezodkladne najneskôr do piatich (5) pracovných dní odo dňa účinnosti zmeny, predložením kópie dokladov, ktorými preukáže oprávnenosť vykonaných zmien):
- údajov týkajúcich sa tovaru (napr. zaradenie/vyradenie tovaru do/zo Zoznamu kategorizovaných ŠZM, zmena ŠÚKL kódu, zmena názvu tovaru a pod.),
- ceny vyvolanej zmenou jednotlivých regulačných cenových predpisov a zoznamov.</t>
  </si>
  <si>
    <t>Požaduje sa, aby Dodávateľ v čase predloženia ponuky a zároveň počas trvania rámcovej dohody bol oprávnený na poskytnutie plnenia predmetu zákazky.</t>
  </si>
  <si>
    <t>Požaduje sa možnosť uplatnenia si náhrady škody u Dodávateľa vo výške vzniknutých finančných nákladov a/alebo možnosť vrátenia nespotrebovanej časti tovaru v prípade nedodržania požiadaviek uvedených v zmluvných podmienkách.</t>
  </si>
  <si>
    <t>Účastníci dohody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SR.</t>
  </si>
  <si>
    <t xml:space="preserve">Účastníci dohody sa dohodli, že pohľadávky, ktoré vzniknú Dodávateľovi z tohto zmluvného vzťahu, nie je možné zabezpečiť prostredníctvom ručenia podľa § 91 ods. 3 zákona č. 578/2004 Z. z. bez predchádzajúceho písomného súhlasu Objednávateľa. Ručenie bez predchádzajúceho súhlasu Objednávateľa je neplatné. Súhlas Objednávateľa je platný len za podmienky, že bol na takýto úkon udelený predchádzajúci písomný súhlas Ministerstva zdravotníctva Slovenskej republiky.
</t>
  </si>
  <si>
    <t>Účastníci dohody sa dohodli, že sú zbavení zodpovednosti za čiastočné alebo úplné neplnenie zmluvných povinností podľa tohto zmluvného vzťahu v prípade, že toto neplnenie je v dôsledku okolností vylučujúcich zodpovednosť. Pre účely tohto zmluvného vzťahu sa za okolnosti vylučujúce zodpovednosť považujú prípady, ktoré nie sú závislé, ani ich nemôžu ovplyvniť Účastníci dohody, a to najmä podľa ústavného zákona č. 227/2002 Z. z. o bezpečnosti štátu v čase vojny, vojnového stavu, výnimočného stavu a núdzového stavu v znení neskorších predpisov. Účastník dohody, ktorý sa odvolá na okolnosti vylučujúce zodpovednosť, je povinný to oznámiť druhému Účastníkovi dohody, najneskôr do 5 kalendárnych dní od vzniku tejto skutočnosti a môže požiadať o prípadnú úpravu podmienok zmluvného vzťahu. Na požiadanie Účastníka dohody, ktorému boli avizované okolnosti vylučujúce zodpovednosť, je povinný oznamovateľ predložiť hodnoverný dôkaz. Ak nedôjde k dohode, má Účastník dohody, ktorému boli avizované okolnosti vylučujúce zodpovednosť, právo odstúpiť od uzatvoreného zmluvného vzťahu. Účinky odstúpenia nastanú dňom doručenia oznámenia druhému Účastníkovi dohody.</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</si>
  <si>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uzatvoreného zmluvného vzťahu. Zároveň je povinný o tejto povinnosti preukázateľne poučiť aj svojich zamestnancov. Povinnosť zachovávať mlčanlivosť platí aj po skončení trvania zmluvného vzťahu. V opačnom prípade Objednávateľovi zodpovedá za škodu, ktorá Objednávateľovi vznikla porušením tejto povinnosti. 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v znení neskorších predpisov. Bližšie informácie sú uvedené na webovom sídle verejného obstarávateľa.</t>
  </si>
  <si>
    <t>Požaduje sa, aby sa Dodávateľ po uzatvorení zmluvného vzťahu oboznámil s Etickým kódexom obchodných partnerov Objednávateľa zverejnenom na internetovej stránke: www.vusch.sk/eticky-kodex/. Požaduje sa dodržiavanie etických zásad uvedených v Etickom kódexe obchodných partnerov Objednávateľa, pričom v prípade zistenia, že došlo k porušeniu týchto zásad, Objednávateľ si vyhradzuje právo zmluvný vzťah ukončiť odstúpením od Rámcovej dohody.</t>
  </si>
  <si>
    <r>
      <t xml:space="preserve">Požaduje sa uzatvorenie rámcovej dohody (ďalej aj "RD"), a to na na dohodnuté zmluvné obdobie </t>
    </r>
    <r>
      <rPr>
        <b/>
        <sz val="10"/>
        <rFont val="Arial"/>
        <family val="2"/>
        <charset val="238"/>
      </rPr>
      <t>24 kalendárnych mesiacov</t>
    </r>
    <r>
      <rPr>
        <sz val="10"/>
        <rFont val="Arial"/>
        <family val="2"/>
        <charset val="238"/>
      </rPr>
      <t>, resp. do doby naplnenia zmluvného finančného objemu podľa toho, ktorá z uvedených skutočností nastane skôr.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</si>
</sst>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quot;€&quot;"/>
    <numFmt numFmtId="165" formatCode="#,##0.00\ &quot;€&quot;"/>
    <numFmt numFmtId="166" formatCode="#,##0.0000\ &quot;EUR&quot;"/>
  </numFmts>
  <fonts count="22"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b/>
      <sz val="12"/>
      <color theme="1"/>
      <name val="Arial"/>
      <family val="2"/>
      <charset val="238"/>
    </font>
    <font>
      <b/>
      <sz val="12"/>
      <color theme="1"/>
      <name val="Calibri"/>
      <family val="2"/>
      <charset val="238"/>
      <scheme val="minor"/>
    </font>
    <font>
      <sz val="14"/>
      <color theme="1"/>
      <name val="Arial"/>
      <family val="2"/>
      <charset val="238"/>
    </font>
    <font>
      <b/>
      <sz val="12"/>
      <name val="Arial"/>
      <family val="2"/>
      <charset val="238"/>
    </font>
    <font>
      <b/>
      <sz val="8"/>
      <name val="Arial"/>
      <family val="2"/>
      <charset val="238"/>
    </font>
    <font>
      <sz val="8"/>
      <color theme="1"/>
      <name val="Arial"/>
      <family val="2"/>
      <charset val="238"/>
    </font>
    <font>
      <sz val="8"/>
      <name val="Arial"/>
      <family val="2"/>
      <charset val="238"/>
    </font>
    <font>
      <b/>
      <sz val="8"/>
      <color theme="1"/>
      <name val="Arial"/>
      <family val="2"/>
      <charset val="238"/>
    </font>
    <font>
      <b/>
      <sz val="8"/>
      <color rgb="FFFF0000"/>
      <name val="Arial"/>
      <family val="2"/>
      <charset val="238"/>
    </font>
  </fonts>
  <fills count="8">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bgColor indexed="64"/>
      </patternFill>
    </fill>
  </fills>
  <borders count="124">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bottom style="dotted">
        <color auto="1"/>
      </bottom>
      <diagonal/>
    </border>
    <border>
      <left style="medium">
        <color auto="1"/>
      </left>
      <right style="thin">
        <color auto="1"/>
      </right>
      <top style="dotted">
        <color auto="1"/>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dotted">
        <color auto="1"/>
      </top>
      <bottom style="medium">
        <color indexed="64"/>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bottom style="medium">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right style="medium">
        <color auto="1"/>
      </right>
      <top style="dotted">
        <color auto="1"/>
      </top>
      <bottom style="medium">
        <color auto="1"/>
      </bottom>
      <diagonal/>
    </border>
    <border>
      <left style="thin">
        <color auto="1"/>
      </left>
      <right style="dotted">
        <color auto="1"/>
      </right>
      <top style="dotted">
        <color auto="1"/>
      </top>
      <bottom style="dotted">
        <color auto="1"/>
      </bottom>
      <diagonal/>
    </border>
    <border>
      <left style="dotted">
        <color auto="1"/>
      </left>
      <right style="dotted">
        <color auto="1"/>
      </right>
      <top style="dotted">
        <color auto="1"/>
      </top>
      <bottom style="medium">
        <color auto="1"/>
      </bottom>
      <diagonal/>
    </border>
    <border>
      <left style="thin">
        <color auto="1"/>
      </left>
      <right style="dotted">
        <color auto="1"/>
      </right>
      <top/>
      <bottom style="dotted">
        <color auto="1"/>
      </bottom>
      <diagonal/>
    </border>
    <border>
      <left style="dotted">
        <color auto="1"/>
      </left>
      <right style="dotted">
        <color auto="1"/>
      </right>
      <top style="dotted">
        <color auto="1"/>
      </top>
      <bottom style="dotted">
        <color auto="1"/>
      </bottom>
      <diagonal/>
    </border>
    <border>
      <left/>
      <right/>
      <top style="dotted">
        <color auto="1"/>
      </top>
      <bottom/>
      <diagonal/>
    </border>
    <border>
      <left style="thin">
        <color indexed="64"/>
      </left>
      <right style="medium">
        <color auto="1"/>
      </right>
      <top style="thin">
        <color indexed="64"/>
      </top>
      <bottom style="medium">
        <color auto="1"/>
      </bottom>
      <diagonal/>
    </border>
    <border>
      <left style="dotted">
        <color auto="1"/>
      </left>
      <right style="dotted">
        <color auto="1"/>
      </right>
      <top style="medium">
        <color auto="1"/>
      </top>
      <bottom style="dotted">
        <color auto="1"/>
      </bottom>
      <diagonal/>
    </border>
    <border>
      <left style="dotted">
        <color auto="1"/>
      </left>
      <right style="medium">
        <color auto="1"/>
      </right>
      <top style="medium">
        <color auto="1"/>
      </top>
      <bottom style="dotted">
        <color auto="1"/>
      </bottom>
      <diagonal/>
    </border>
    <border>
      <left style="dotted">
        <color auto="1"/>
      </left>
      <right style="medium">
        <color auto="1"/>
      </right>
      <top style="dotted">
        <color auto="1"/>
      </top>
      <bottom style="dotted">
        <color auto="1"/>
      </bottom>
      <diagonal/>
    </border>
    <border>
      <left style="thin">
        <color auto="1"/>
      </left>
      <right/>
      <top style="dotted">
        <color indexed="64"/>
      </top>
      <bottom style="dotted">
        <color indexed="64"/>
      </bottom>
      <diagonal/>
    </border>
    <border>
      <left style="thin">
        <color indexed="64"/>
      </left>
      <right/>
      <top style="dotted">
        <color auto="1"/>
      </top>
      <bottom style="medium">
        <color auto="1"/>
      </bottom>
      <diagonal/>
    </border>
    <border>
      <left style="thin">
        <color auto="1"/>
      </left>
      <right/>
      <top style="medium">
        <color auto="1"/>
      </top>
      <bottom style="dotted">
        <color indexed="64"/>
      </bottom>
      <diagonal/>
    </border>
    <border>
      <left style="thin">
        <color auto="1"/>
      </left>
      <right style="medium">
        <color indexed="64"/>
      </right>
      <top style="dotted">
        <color auto="1"/>
      </top>
      <bottom style="medium">
        <color indexed="64"/>
      </bottom>
      <diagonal/>
    </border>
    <border>
      <left style="thin">
        <color indexed="64"/>
      </left>
      <right style="thin">
        <color indexed="64"/>
      </right>
      <top style="medium">
        <color indexed="64"/>
      </top>
      <bottom style="thin">
        <color indexed="64"/>
      </bottom>
      <diagonal/>
    </border>
    <border>
      <left style="thin">
        <color auto="1"/>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indexed="64"/>
      </left>
      <right style="thin">
        <color indexed="64"/>
      </right>
      <top style="thin">
        <color indexed="64"/>
      </top>
      <bottom style="medium">
        <color auto="1"/>
      </bottom>
      <diagonal/>
    </border>
    <border>
      <left/>
      <right style="thin">
        <color indexed="64"/>
      </right>
      <top style="thin">
        <color auto="1"/>
      </top>
      <bottom style="medium">
        <color indexed="64"/>
      </bottom>
      <diagonal/>
    </border>
    <border>
      <left/>
      <right style="thin">
        <color auto="1"/>
      </right>
      <top/>
      <bottom style="thin">
        <color auto="1"/>
      </bottom>
      <diagonal/>
    </border>
    <border>
      <left style="medium">
        <color auto="1"/>
      </left>
      <right style="thin">
        <color auto="1"/>
      </right>
      <top style="dotted">
        <color auto="1"/>
      </top>
      <bottom/>
      <diagonal/>
    </border>
    <border>
      <left style="thin">
        <color auto="1"/>
      </left>
      <right/>
      <top style="dotted">
        <color indexed="64"/>
      </top>
      <bottom/>
      <diagonal/>
    </border>
    <border>
      <left style="thin">
        <color auto="1"/>
      </left>
      <right style="dotted">
        <color auto="1"/>
      </right>
      <top style="dotted">
        <color auto="1"/>
      </top>
      <bottom/>
      <diagonal/>
    </border>
    <border>
      <left style="thin">
        <color auto="1"/>
      </left>
      <right style="medium">
        <color auto="1"/>
      </right>
      <top/>
      <bottom style="dotted">
        <color auto="1"/>
      </bottom>
      <diagonal/>
    </border>
    <border>
      <left style="thin">
        <color auto="1"/>
      </left>
      <right style="medium">
        <color auto="1"/>
      </right>
      <top style="dotted">
        <color auto="1"/>
      </top>
      <bottom style="dotted">
        <color auto="1"/>
      </bottom>
      <diagonal/>
    </border>
    <border>
      <left style="thin">
        <color auto="1"/>
      </left>
      <right style="medium">
        <color auto="1"/>
      </right>
      <top/>
      <bottom/>
      <diagonal/>
    </border>
    <border>
      <left style="medium">
        <color auto="1"/>
      </left>
      <right style="dotted">
        <color auto="1"/>
      </right>
      <top/>
      <bottom style="dotted">
        <color auto="1"/>
      </bottom>
      <diagonal/>
    </border>
    <border>
      <left style="medium">
        <color auto="1"/>
      </left>
      <right style="dotted">
        <color auto="1"/>
      </right>
      <top style="dotted">
        <color auto="1"/>
      </top>
      <bottom style="dotted">
        <color auto="1"/>
      </bottom>
      <diagonal/>
    </border>
    <border>
      <left style="thin">
        <color rgb="FFC00000"/>
      </left>
      <right style="thin">
        <color rgb="FFC00000"/>
      </right>
      <top style="thin">
        <color rgb="FFC00000"/>
      </top>
      <bottom style="thin">
        <color rgb="FFC00000"/>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thin">
        <color auto="1"/>
      </bottom>
      <diagonal/>
    </border>
    <border>
      <left style="thin">
        <color auto="1"/>
      </left>
      <right/>
      <top/>
      <bottom/>
      <diagonal/>
    </border>
    <border>
      <left/>
      <right/>
      <top style="medium">
        <color auto="1"/>
      </top>
      <bottom style="dotted">
        <color auto="1"/>
      </bottom>
      <diagonal/>
    </border>
    <border>
      <left/>
      <right style="medium">
        <color auto="1"/>
      </right>
      <top style="medium">
        <color auto="1"/>
      </top>
      <bottom style="dotted">
        <color auto="1"/>
      </bottom>
      <diagonal/>
    </border>
    <border>
      <left/>
      <right/>
      <top style="dotted">
        <color auto="1"/>
      </top>
      <bottom style="dotted">
        <color auto="1"/>
      </bottom>
      <diagonal/>
    </border>
    <border>
      <left/>
      <right style="medium">
        <color auto="1"/>
      </right>
      <top style="dotted">
        <color auto="1"/>
      </top>
      <bottom style="dotted">
        <color auto="1"/>
      </bottom>
      <diagonal/>
    </border>
    <border>
      <left/>
      <right/>
      <top style="dotted">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dotted">
        <color auto="1"/>
      </right>
      <top style="medium">
        <color indexed="64"/>
      </top>
      <bottom style="dotted">
        <color auto="1"/>
      </bottom>
      <diagonal/>
    </border>
    <border>
      <left style="medium">
        <color auto="1"/>
      </left>
      <right style="thin">
        <color auto="1"/>
      </right>
      <top/>
      <bottom/>
      <diagonal/>
    </border>
    <border>
      <left style="thin">
        <color auto="1"/>
      </left>
      <right style="thin">
        <color auto="1"/>
      </right>
      <top/>
      <bottom/>
      <diagonal/>
    </border>
    <border>
      <left/>
      <right style="dotted">
        <color auto="1"/>
      </right>
      <top style="dotted">
        <color auto="1"/>
      </top>
      <bottom/>
      <diagonal/>
    </border>
    <border>
      <left style="dotted">
        <color auto="1"/>
      </left>
      <right style="dotted">
        <color auto="1"/>
      </right>
      <top style="dotted">
        <color auto="1"/>
      </top>
      <bottom/>
      <diagonal/>
    </border>
    <border>
      <left style="dotted">
        <color auto="1"/>
      </left>
      <right/>
      <top style="dotted">
        <color auto="1"/>
      </top>
      <bottom/>
      <diagonal/>
    </border>
    <border>
      <left style="dotted">
        <color auto="1"/>
      </left>
      <right style="medium">
        <color auto="1"/>
      </right>
      <top style="dotted">
        <color auto="1"/>
      </top>
      <bottom/>
      <diagonal/>
    </border>
    <border>
      <left style="thin">
        <color auto="1"/>
      </left>
      <right/>
      <top style="thin">
        <color auto="1"/>
      </top>
      <bottom/>
      <diagonal/>
    </border>
    <border>
      <left style="thin">
        <color rgb="FFC00000"/>
      </left>
      <right style="dotted">
        <color rgb="FFC00000"/>
      </right>
      <top style="thin">
        <color rgb="FFC00000"/>
      </top>
      <bottom style="thin">
        <color rgb="FFC00000"/>
      </bottom>
      <diagonal/>
    </border>
    <border>
      <left style="dotted">
        <color rgb="FFC00000"/>
      </left>
      <right style="dotted">
        <color rgb="FFC00000"/>
      </right>
      <top style="thin">
        <color rgb="FFC00000"/>
      </top>
      <bottom style="thin">
        <color rgb="FFC00000"/>
      </bottom>
      <diagonal/>
    </border>
    <border>
      <left style="dotted">
        <color rgb="FFC00000"/>
      </left>
      <right/>
      <top style="thin">
        <color rgb="FFC00000"/>
      </top>
      <bottom style="thin">
        <color rgb="FFC00000"/>
      </bottom>
      <diagonal/>
    </border>
    <border>
      <left style="thin">
        <color auto="1"/>
      </left>
      <right style="dotted">
        <color rgb="FFC00000"/>
      </right>
      <top style="thin">
        <color rgb="FFC00000"/>
      </top>
      <bottom style="thin">
        <color rgb="FFC00000"/>
      </bottom>
      <diagonal/>
    </border>
    <border>
      <left style="dotted">
        <color rgb="FFC00000"/>
      </left>
      <right style="medium">
        <color auto="1"/>
      </right>
      <top style="thin">
        <color rgb="FFC00000"/>
      </top>
      <bottom style="thin">
        <color rgb="FFC00000"/>
      </bottom>
      <diagonal/>
    </border>
    <border>
      <left style="dotted">
        <color auto="1"/>
      </left>
      <right style="dotted">
        <color auto="1"/>
      </right>
      <top style="thin">
        <color auto="1"/>
      </top>
      <bottom style="thin">
        <color auto="1"/>
      </bottom>
      <diagonal/>
    </border>
    <border>
      <left style="dotted">
        <color auto="1"/>
      </left>
      <right/>
      <top style="thin">
        <color auto="1"/>
      </top>
      <bottom style="thin">
        <color auto="1"/>
      </bottom>
      <diagonal/>
    </border>
    <border>
      <left style="dotted">
        <color auto="1"/>
      </left>
      <right style="medium">
        <color auto="1"/>
      </right>
      <top style="thin">
        <color auto="1"/>
      </top>
      <bottom style="thin">
        <color auto="1"/>
      </bottom>
      <diagonal/>
    </border>
    <border>
      <left style="medium">
        <color auto="1"/>
      </left>
      <right style="thin">
        <color indexed="64"/>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style="medium">
        <color indexed="64"/>
      </right>
      <top style="thin">
        <color auto="1"/>
      </top>
      <bottom style="medium">
        <color auto="1"/>
      </bottom>
      <diagonal/>
    </border>
    <border>
      <left/>
      <right style="dotted">
        <color auto="1"/>
      </right>
      <top style="medium">
        <color auto="1"/>
      </top>
      <bottom/>
      <diagonal/>
    </border>
    <border>
      <left style="dotted">
        <color auto="1"/>
      </left>
      <right/>
      <top style="medium">
        <color auto="1"/>
      </top>
      <bottom/>
      <diagonal/>
    </border>
    <border>
      <left style="thin">
        <color auto="1"/>
      </left>
      <right style="dotted">
        <color auto="1"/>
      </right>
      <top style="medium">
        <color auto="1"/>
      </top>
      <bottom/>
      <diagonal/>
    </border>
    <border>
      <left style="dotted">
        <color auto="1"/>
      </left>
      <right style="thin">
        <color auto="1"/>
      </right>
      <top style="medium">
        <color auto="1"/>
      </top>
      <bottom/>
      <diagonal/>
    </border>
    <border>
      <left/>
      <right style="thin">
        <color auto="1"/>
      </right>
      <top style="medium">
        <color auto="1"/>
      </top>
      <bottom/>
      <diagonal/>
    </border>
    <border>
      <left/>
      <right style="dotted">
        <color auto="1"/>
      </right>
      <top/>
      <bottom/>
      <diagonal/>
    </border>
    <border>
      <left style="dotted">
        <color auto="1"/>
      </left>
      <right/>
      <top/>
      <bottom/>
      <diagonal/>
    </border>
    <border>
      <left style="thin">
        <color auto="1"/>
      </left>
      <right style="dotted">
        <color auto="1"/>
      </right>
      <top/>
      <bottom/>
      <diagonal/>
    </border>
    <border>
      <left style="dotted">
        <color auto="1"/>
      </left>
      <right style="thin">
        <color auto="1"/>
      </right>
      <top/>
      <bottom/>
      <diagonal/>
    </border>
    <border>
      <left/>
      <right style="thin">
        <color auto="1"/>
      </right>
      <top/>
      <bottom/>
      <diagonal/>
    </border>
    <border>
      <left style="medium">
        <color auto="1"/>
      </left>
      <right style="thin">
        <color rgb="FFC00000"/>
      </right>
      <top style="thin">
        <color rgb="FFC00000"/>
      </top>
      <bottom style="thin">
        <color rgb="FFC00000"/>
      </bottom>
      <diagonal/>
    </border>
    <border>
      <left style="dotted">
        <color rgb="FFC00000"/>
      </left>
      <right style="thin">
        <color rgb="FFC00000"/>
      </right>
      <top style="thin">
        <color rgb="FFC00000"/>
      </top>
      <bottom style="thin">
        <color rgb="FFC00000"/>
      </bottom>
      <diagonal/>
    </border>
    <border>
      <left style="thin">
        <color auto="1"/>
      </left>
      <right style="thin">
        <color auto="1"/>
      </right>
      <top/>
      <bottom style="dotted">
        <color auto="1"/>
      </bottom>
      <diagonal/>
    </border>
    <border>
      <left/>
      <right style="dotted">
        <color auto="1"/>
      </right>
      <top/>
      <bottom style="dotted">
        <color auto="1"/>
      </bottom>
      <diagonal/>
    </border>
    <border>
      <left style="dotted">
        <color auto="1"/>
      </left>
      <right/>
      <top/>
      <bottom style="dotted">
        <color auto="1"/>
      </bottom>
      <diagonal/>
    </border>
    <border>
      <left style="dotted">
        <color auto="1"/>
      </left>
      <right style="thin">
        <color auto="1"/>
      </right>
      <top/>
      <bottom style="dotted">
        <color auto="1"/>
      </bottom>
      <diagonal/>
    </border>
    <border>
      <left/>
      <right style="thin">
        <color auto="1"/>
      </right>
      <top/>
      <bottom style="dotted">
        <color auto="1"/>
      </bottom>
      <diagonal/>
    </border>
    <border>
      <left style="dotted">
        <color auto="1"/>
      </left>
      <right style="dotted">
        <color auto="1"/>
      </right>
      <top/>
      <bottom style="dotted">
        <color auto="1"/>
      </bottom>
      <diagonal/>
    </border>
    <border>
      <left style="dotted">
        <color auto="1"/>
      </left>
      <right style="medium">
        <color auto="1"/>
      </right>
      <top/>
      <bottom style="dotted">
        <color auto="1"/>
      </bottom>
      <diagonal/>
    </border>
    <border>
      <left style="thin">
        <color auto="1"/>
      </left>
      <right style="thin">
        <color auto="1"/>
      </right>
      <top style="dotted">
        <color auto="1"/>
      </top>
      <bottom style="dotted">
        <color auto="1"/>
      </bottom>
      <diagonal/>
    </border>
    <border>
      <left/>
      <right style="dotted">
        <color auto="1"/>
      </right>
      <top style="dotted">
        <color auto="1"/>
      </top>
      <bottom style="dotted">
        <color auto="1"/>
      </bottom>
      <diagonal/>
    </border>
    <border>
      <left style="dotted">
        <color auto="1"/>
      </left>
      <right/>
      <top style="dotted">
        <color auto="1"/>
      </top>
      <bottom style="dotted">
        <color auto="1"/>
      </bottom>
      <diagonal/>
    </border>
    <border>
      <left style="dotted">
        <color auto="1"/>
      </left>
      <right style="thin">
        <color auto="1"/>
      </right>
      <top style="dotted">
        <color auto="1"/>
      </top>
      <bottom style="dotted">
        <color auto="1"/>
      </bottom>
      <diagonal/>
    </border>
    <border>
      <left/>
      <right style="thin">
        <color auto="1"/>
      </right>
      <top style="dotted">
        <color auto="1"/>
      </top>
      <bottom style="dotted">
        <color auto="1"/>
      </bottom>
      <diagonal/>
    </border>
    <border>
      <left style="thin">
        <color auto="1"/>
      </left>
      <right style="thin">
        <color auto="1"/>
      </right>
      <top style="dotted">
        <color auto="1"/>
      </top>
      <bottom style="medium">
        <color auto="1"/>
      </bottom>
      <diagonal/>
    </border>
    <border>
      <left/>
      <right style="dotted">
        <color auto="1"/>
      </right>
      <top style="dotted">
        <color auto="1"/>
      </top>
      <bottom style="medium">
        <color auto="1"/>
      </bottom>
      <diagonal/>
    </border>
    <border>
      <left style="dotted">
        <color auto="1"/>
      </left>
      <right style="thin">
        <color auto="1"/>
      </right>
      <top style="dotted">
        <color auto="1"/>
      </top>
      <bottom style="medium">
        <color auto="1"/>
      </bottom>
      <diagonal/>
    </border>
    <border>
      <left/>
      <right style="thin">
        <color auto="1"/>
      </right>
      <top style="dotted">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bottom style="thin">
        <color rgb="FFC00000"/>
      </bottom>
      <diagonal/>
    </border>
    <border>
      <left style="medium">
        <color auto="1"/>
      </left>
      <right style="medium">
        <color auto="1"/>
      </right>
      <top style="thin">
        <color rgb="FFC00000"/>
      </top>
      <bottom/>
      <diagonal/>
    </border>
    <border>
      <left style="medium">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dashed">
        <color auto="1"/>
      </bottom>
      <diagonal/>
    </border>
    <border>
      <left style="thin">
        <color auto="1"/>
      </left>
      <right/>
      <top style="dashed">
        <color auto="1"/>
      </top>
      <bottom style="dashed">
        <color auto="1"/>
      </bottom>
      <diagonal/>
    </border>
    <border>
      <left style="thin">
        <color auto="1"/>
      </left>
      <right/>
      <top style="dashed">
        <color auto="1"/>
      </top>
      <bottom style="thin">
        <color auto="1"/>
      </bottom>
      <diagonal/>
    </border>
    <border>
      <left style="medium">
        <color auto="1"/>
      </left>
      <right style="thin">
        <color auto="1"/>
      </right>
      <top style="thin">
        <color auto="1"/>
      </top>
      <bottom style="dotted">
        <color auto="1"/>
      </bottom>
      <diagonal/>
    </border>
    <border>
      <left/>
      <right style="medium">
        <color indexed="64"/>
      </right>
      <top style="thin">
        <color auto="1"/>
      </top>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332">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49" fontId="5" fillId="0" borderId="0" xfId="1" applyNumberFormat="1" applyFont="1" applyBorder="1" applyAlignment="1">
      <alignment horizontal="center" vertical="top" wrapText="1"/>
    </xf>
    <xf numFmtId="0" fontId="2" fillId="0" borderId="0" xfId="0" applyFont="1" applyAlignment="1">
      <alignment horizontal="center" wrapText="1"/>
    </xf>
    <xf numFmtId="0" fontId="2" fillId="0" borderId="0" xfId="0" applyFont="1" applyFill="1" applyAlignment="1">
      <alignment vertical="center" wrapText="1"/>
    </xf>
    <xf numFmtId="0" fontId="2" fillId="0" borderId="0" xfId="0" applyFont="1" applyFill="1" applyAlignment="1">
      <alignment wrapText="1"/>
    </xf>
    <xf numFmtId="49" fontId="7" fillId="0" borderId="0" xfId="5" applyNumberFormat="1" applyFont="1" applyAlignment="1">
      <alignment wrapText="1"/>
    </xf>
    <xf numFmtId="0" fontId="7" fillId="0" borderId="0" xfId="5" applyFont="1" applyAlignment="1">
      <alignment wrapText="1"/>
    </xf>
    <xf numFmtId="49" fontId="2" fillId="0" borderId="9"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0" fontId="2"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16" fontId="5" fillId="0" borderId="0" xfId="0" applyNumberFormat="1" applyFont="1" applyFill="1" applyAlignment="1">
      <alignment horizontal="left" wrapText="1"/>
    </xf>
    <xf numFmtId="0" fontId="2" fillId="0" borderId="0" xfId="0" applyFont="1" applyAlignment="1">
      <alignment horizontal="left" vertical="center" wrapText="1"/>
    </xf>
    <xf numFmtId="0" fontId="2" fillId="0" borderId="14" xfId="0" applyFont="1" applyBorder="1" applyAlignment="1">
      <alignment vertical="center" wrapText="1"/>
    </xf>
    <xf numFmtId="0" fontId="2" fillId="0" borderId="14" xfId="0" applyFont="1" applyFill="1" applyBorder="1" applyAlignment="1">
      <alignment horizontal="center" vertical="center" wrapText="1"/>
    </xf>
    <xf numFmtId="0" fontId="10" fillId="0" borderId="0" xfId="0" applyFont="1" applyAlignment="1">
      <alignment horizontal="center" vertical="top" wrapText="1"/>
    </xf>
    <xf numFmtId="0" fontId="10" fillId="0" borderId="0" xfId="0" applyFont="1" applyAlignment="1">
      <alignment horizontal="left" vertical="top" wrapText="1"/>
    </xf>
    <xf numFmtId="16" fontId="5" fillId="0" borderId="0" xfId="0" applyNumberFormat="1" applyFont="1" applyFill="1" applyAlignment="1">
      <alignment wrapText="1"/>
    </xf>
    <xf numFmtId="16" fontId="9" fillId="0" borderId="0" xfId="0" applyNumberFormat="1" applyFont="1" applyFill="1" applyAlignment="1">
      <alignment wrapText="1"/>
    </xf>
    <xf numFmtId="0" fontId="9" fillId="0" borderId="0" xfId="0" applyFont="1" applyAlignment="1">
      <alignment horizontal="center" vertical="center" wrapText="1"/>
    </xf>
    <xf numFmtId="49" fontId="2" fillId="2" borderId="19" xfId="0" applyNumberFormat="1" applyFont="1" applyFill="1" applyBorder="1" applyAlignment="1">
      <alignment horizontal="center" vertical="center" wrapText="1"/>
    </xf>
    <xf numFmtId="0" fontId="3" fillId="0" borderId="0" xfId="0" applyFont="1" applyAlignment="1">
      <alignment vertical="center"/>
    </xf>
    <xf numFmtId="49" fontId="5" fillId="0" borderId="0" xfId="1" applyNumberFormat="1" applyFont="1" applyBorder="1" applyAlignment="1">
      <alignment horizontal="left" vertical="center" wrapText="1"/>
    </xf>
    <xf numFmtId="0" fontId="7" fillId="0" borderId="0" xfId="5" applyFont="1" applyAlignment="1">
      <alignment horizontal="right" vertical="center" wrapText="1"/>
    </xf>
    <xf numFmtId="0" fontId="10" fillId="0" borderId="0" xfId="0" applyFont="1" applyAlignment="1">
      <alignment vertical="center" wrapText="1"/>
    </xf>
    <xf numFmtId="49" fontId="2" fillId="0" borderId="0" xfId="0" applyNumberFormat="1" applyFont="1" applyFill="1" applyAlignment="1">
      <alignment vertical="center" wrapText="1"/>
    </xf>
    <xf numFmtId="49" fontId="2" fillId="0" borderId="0" xfId="0" applyNumberFormat="1" applyFont="1" applyFill="1" applyAlignment="1">
      <alignment vertical="top" wrapText="1"/>
    </xf>
    <xf numFmtId="0" fontId="7" fillId="0" borderId="0" xfId="0" applyFont="1" applyAlignment="1">
      <alignment horizontal="right" wrapText="1"/>
    </xf>
    <xf numFmtId="0" fontId="7" fillId="0" borderId="0" xfId="0" applyFont="1" applyAlignment="1">
      <alignment horizontal="right"/>
    </xf>
    <xf numFmtId="0" fontId="7" fillId="0" borderId="0" xfId="0" applyFont="1" applyAlignment="1">
      <alignment wrapText="1"/>
    </xf>
    <xf numFmtId="0" fontId="12" fillId="0" borderId="26" xfId="0" applyFont="1" applyBorder="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0" fontId="2" fillId="0" borderId="0" xfId="0" applyFont="1" applyFill="1" applyAlignment="1">
      <alignment horizontal="center" vertical="center" wrapText="1"/>
    </xf>
    <xf numFmtId="16" fontId="5" fillId="0" borderId="0" xfId="0" applyNumberFormat="1" applyFont="1" applyFill="1" applyAlignment="1">
      <alignment vertical="top" wrapText="1"/>
    </xf>
    <xf numFmtId="0" fontId="4" fillId="0" borderId="0" xfId="0" applyNumberFormat="1" applyFont="1" applyAlignment="1">
      <alignment horizontal="left" vertical="top" wrapText="1"/>
    </xf>
    <xf numFmtId="0" fontId="7" fillId="0" borderId="22" xfId="0" applyNumberFormat="1" applyFont="1" applyBorder="1" applyAlignment="1">
      <alignment horizontal="center" vertical="center" wrapText="1"/>
    </xf>
    <xf numFmtId="0" fontId="7" fillId="0" borderId="19" xfId="0" applyNumberFormat="1" applyFont="1" applyBorder="1" applyAlignment="1">
      <alignment horizontal="center" vertical="center" wrapText="1"/>
    </xf>
    <xf numFmtId="0" fontId="7" fillId="0" borderId="24" xfId="0" applyNumberFormat="1" applyFont="1" applyBorder="1" applyAlignment="1">
      <alignment horizontal="center" vertical="center" wrapText="1"/>
    </xf>
    <xf numFmtId="0" fontId="7" fillId="2" borderId="14" xfId="5" applyFont="1" applyFill="1" applyBorder="1" applyAlignment="1">
      <alignment horizontal="right" vertical="center" wrapText="1"/>
    </xf>
    <xf numFmtId="49" fontId="2" fillId="0" borderId="8" xfId="0" applyNumberFormat="1" applyFont="1" applyFill="1" applyBorder="1" applyAlignment="1">
      <alignment horizontal="center" vertical="center" wrapText="1"/>
    </xf>
    <xf numFmtId="0" fontId="7" fillId="0" borderId="0" xfId="0" applyFont="1" applyAlignment="1">
      <alignment horizontal="right" vertical="top" wrapText="1"/>
    </xf>
    <xf numFmtId="0" fontId="7" fillId="0" borderId="6" xfId="0" applyNumberFormat="1" applyFont="1" applyBorder="1" applyAlignment="1">
      <alignment horizontal="center" vertical="center" wrapText="1"/>
    </xf>
    <xf numFmtId="0" fontId="11" fillId="0" borderId="0"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0" fontId="11" fillId="0" borderId="0" xfId="0" applyNumberFormat="1" applyFont="1" applyBorder="1" applyAlignment="1">
      <alignment horizontal="left" wrapText="1"/>
    </xf>
    <xf numFmtId="14" fontId="11" fillId="0" borderId="0" xfId="0" applyNumberFormat="1" applyFont="1" applyBorder="1" applyAlignment="1">
      <alignment horizontal="left" vertical="top" wrapText="1"/>
    </xf>
    <xf numFmtId="0" fontId="4" fillId="0" borderId="34" xfId="0" applyFont="1" applyBorder="1" applyAlignment="1">
      <alignment horizontal="left" vertical="center" wrapText="1"/>
    </xf>
    <xf numFmtId="0" fontId="7" fillId="0" borderId="35" xfId="0" applyNumberFormat="1" applyFont="1" applyBorder="1" applyAlignment="1">
      <alignment horizontal="center" vertical="center" wrapText="1"/>
    </xf>
    <xf numFmtId="0" fontId="7" fillId="0" borderId="14" xfId="0" applyNumberFormat="1" applyFont="1" applyBorder="1" applyAlignment="1">
      <alignment horizontal="center" vertical="center" wrapText="1"/>
    </xf>
    <xf numFmtId="0" fontId="7" fillId="0" borderId="39" xfId="0" applyNumberFormat="1" applyFont="1" applyBorder="1" applyAlignment="1">
      <alignment horizontal="center" vertical="center" wrapText="1"/>
    </xf>
    <xf numFmtId="0" fontId="7" fillId="0" borderId="40" xfId="0" applyNumberFormat="1" applyFont="1" applyBorder="1" applyAlignment="1">
      <alignment horizontal="center" vertical="center" wrapText="1"/>
    </xf>
    <xf numFmtId="49" fontId="9" fillId="0" borderId="0" xfId="1" applyNumberFormat="1" applyFont="1" applyFill="1" applyBorder="1" applyAlignment="1">
      <alignment horizontal="left" vertical="top" wrapText="1"/>
    </xf>
    <xf numFmtId="49" fontId="5" fillId="0" borderId="0" xfId="1" applyNumberFormat="1" applyFont="1" applyFill="1" applyBorder="1" applyAlignment="1">
      <alignment horizontal="left" vertical="top" wrapText="1"/>
    </xf>
    <xf numFmtId="49" fontId="5" fillId="0" borderId="0" xfId="1" applyNumberFormat="1" applyFont="1" applyFill="1" applyBorder="1" applyAlignment="1">
      <alignment horizontal="center" vertical="top" wrapText="1"/>
    </xf>
    <xf numFmtId="49" fontId="5" fillId="0" borderId="0" xfId="1" applyNumberFormat="1" applyFont="1" applyFill="1" applyBorder="1" applyAlignment="1">
      <alignment horizontal="left" vertical="center" wrapText="1"/>
    </xf>
    <xf numFmtId="0" fontId="2" fillId="0" borderId="0" xfId="0" applyFont="1" applyFill="1" applyAlignment="1">
      <alignment vertical="top" wrapText="1"/>
    </xf>
    <xf numFmtId="0" fontId="2" fillId="0" borderId="33" xfId="0" applyFont="1" applyFill="1" applyBorder="1" applyAlignment="1">
      <alignment horizontal="left" vertical="center" wrapText="1"/>
    </xf>
    <xf numFmtId="0" fontId="2" fillId="0" borderId="32" xfId="0" applyFont="1" applyFill="1" applyBorder="1" applyAlignment="1">
      <alignment horizontal="left" vertical="center" wrapText="1"/>
    </xf>
    <xf numFmtId="0" fontId="10" fillId="0" borderId="0" xfId="0" applyFont="1" applyFill="1" applyAlignment="1">
      <alignment vertical="center" wrapText="1"/>
    </xf>
    <xf numFmtId="0" fontId="7" fillId="0" borderId="42" xfId="0" applyNumberFormat="1" applyFont="1" applyBorder="1" applyAlignment="1">
      <alignment horizontal="center" vertical="center" wrapText="1"/>
    </xf>
    <xf numFmtId="49" fontId="2" fillId="0" borderId="43" xfId="0" applyNumberFormat="1" applyFont="1" applyFill="1" applyBorder="1" applyAlignment="1">
      <alignment horizontal="center" vertical="center" wrapText="1"/>
    </xf>
    <xf numFmtId="0" fontId="7" fillId="0" borderId="45" xfId="0" applyNumberFormat="1" applyFont="1" applyBorder="1" applyAlignment="1">
      <alignment horizontal="center" vertical="center" wrapText="1"/>
    </xf>
    <xf numFmtId="0" fontId="2" fillId="0" borderId="44" xfId="0" applyFont="1" applyFill="1" applyBorder="1" applyAlignment="1">
      <alignment horizontal="left" vertical="center" wrapText="1"/>
    </xf>
    <xf numFmtId="0" fontId="2" fillId="0" borderId="31"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2" fillId="3" borderId="14" xfId="0" applyFont="1" applyFill="1" applyBorder="1" applyAlignment="1">
      <alignment horizontal="center" vertical="center" wrapText="1"/>
    </xf>
    <xf numFmtId="3" fontId="4" fillId="0" borderId="14" xfId="0" applyNumberFormat="1" applyFont="1" applyFill="1" applyBorder="1" applyAlignment="1">
      <alignment horizontal="center" vertical="center" wrapText="1"/>
    </xf>
    <xf numFmtId="0" fontId="4" fillId="0" borderId="14" xfId="0" applyFont="1" applyFill="1" applyBorder="1" applyAlignment="1">
      <alignment horizontal="center" vertical="center" wrapText="1"/>
    </xf>
    <xf numFmtId="0" fontId="2" fillId="0" borderId="0" xfId="0" applyFont="1" applyAlignment="1">
      <alignment horizontal="center" vertical="center" wrapText="1"/>
    </xf>
    <xf numFmtId="0" fontId="4" fillId="0" borderId="46" xfId="0" applyFont="1" applyBorder="1" applyAlignment="1">
      <alignment horizontal="left" vertical="center" wrapText="1"/>
    </xf>
    <xf numFmtId="0" fontId="4" fillId="0" borderId="47"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Fill="1" applyBorder="1" applyAlignment="1">
      <alignment horizontal="left" vertical="center" wrapText="1"/>
    </xf>
    <xf numFmtId="49" fontId="2" fillId="0" borderId="49" xfId="0" applyNumberFormat="1" applyFont="1" applyBorder="1" applyAlignment="1">
      <alignment horizontal="left" vertical="center"/>
    </xf>
    <xf numFmtId="49" fontId="2" fillId="0" borderId="50" xfId="0" applyNumberFormat="1" applyFont="1" applyBorder="1" applyAlignment="1">
      <alignment horizontal="left"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16" fontId="4" fillId="0" borderId="9" xfId="0" applyNumberFormat="1" applyFont="1" applyBorder="1" applyAlignment="1">
      <alignment horizontal="center" vertical="center" wrapText="1"/>
    </xf>
    <xf numFmtId="16" fontId="4" fillId="0" borderId="9" xfId="0" applyNumberFormat="1" applyFont="1" applyFill="1" applyBorder="1" applyAlignment="1">
      <alignment horizontal="center" vertical="center" wrapText="1"/>
    </xf>
    <xf numFmtId="0" fontId="9" fillId="0" borderId="0" xfId="0" applyFont="1" applyAlignment="1">
      <alignment horizontal="left" vertical="center" wrapText="1"/>
    </xf>
    <xf numFmtId="0" fontId="2" fillId="0" borderId="0" xfId="0" applyFont="1" applyAlignment="1" applyProtection="1">
      <alignment wrapText="1"/>
      <protection locked="0"/>
    </xf>
    <xf numFmtId="0" fontId="15" fillId="0" borderId="0" xfId="0" applyFont="1" applyAlignment="1" applyProtection="1">
      <alignment vertical="center" wrapText="1"/>
      <protection locked="0"/>
    </xf>
    <xf numFmtId="0" fontId="4" fillId="0" borderId="0" xfId="0" applyFont="1" applyAlignment="1">
      <alignment wrapText="1"/>
    </xf>
    <xf numFmtId="0" fontId="18" fillId="0" borderId="0" xfId="0" applyFont="1" applyAlignment="1" applyProtection="1">
      <alignment vertical="top" wrapText="1"/>
      <protection locked="0"/>
    </xf>
    <xf numFmtId="0" fontId="19" fillId="0" borderId="67" xfId="0" applyFont="1" applyBorder="1" applyAlignment="1" applyProtection="1">
      <alignment horizontal="center" vertical="center" wrapText="1"/>
      <protection locked="0"/>
    </xf>
    <xf numFmtId="0" fontId="19" fillId="0" borderId="68" xfId="0" applyFont="1" applyBorder="1" applyAlignment="1" applyProtection="1">
      <alignment horizontal="center" vertical="center" wrapText="1"/>
      <protection locked="0"/>
    </xf>
    <xf numFmtId="0" fontId="19" fillId="0" borderId="69" xfId="0" applyFont="1" applyBorder="1" applyAlignment="1" applyProtection="1">
      <alignment horizontal="center" vertical="center" wrapText="1"/>
      <protection locked="0"/>
    </xf>
    <xf numFmtId="0" fontId="19" fillId="0" borderId="45" xfId="0" applyFont="1" applyBorder="1" applyAlignment="1" applyProtection="1">
      <alignment horizontal="center" vertical="center" wrapText="1"/>
      <protection locked="0"/>
    </xf>
    <xf numFmtId="0" fontId="19" fillId="0" borderId="70" xfId="0" applyFont="1" applyBorder="1" applyAlignment="1" applyProtection="1">
      <alignment horizontal="center" vertical="center" wrapText="1"/>
      <protection locked="0"/>
    </xf>
    <xf numFmtId="0" fontId="19" fillId="0" borderId="38" xfId="0" applyFont="1" applyBorder="1" applyAlignment="1" applyProtection="1">
      <alignment horizontal="center" vertical="top" wrapText="1"/>
      <protection locked="0"/>
    </xf>
    <xf numFmtId="0" fontId="19" fillId="0" borderId="71" xfId="0" applyFont="1" applyBorder="1" applyAlignment="1" applyProtection="1">
      <alignment horizontal="center" vertical="top" wrapText="1"/>
      <protection locked="0"/>
    </xf>
    <xf numFmtId="0" fontId="19" fillId="0" borderId="39" xfId="0" applyFont="1" applyBorder="1" applyAlignment="1" applyProtection="1">
      <alignment horizontal="center" vertical="center" wrapText="1"/>
      <protection locked="0"/>
    </xf>
    <xf numFmtId="3" fontId="19" fillId="0" borderId="71" xfId="0" applyNumberFormat="1" applyFont="1" applyBorder="1" applyAlignment="1" applyProtection="1">
      <alignment horizontal="center" vertical="center" wrapText="1"/>
      <protection locked="0"/>
    </xf>
    <xf numFmtId="0" fontId="19" fillId="6" borderId="72" xfId="0" applyFont="1" applyFill="1" applyBorder="1" applyAlignment="1" applyProtection="1">
      <alignment horizontal="center" vertical="center" wrapText="1"/>
      <protection locked="0"/>
    </xf>
    <xf numFmtId="0" fontId="19" fillId="6" borderId="73" xfId="0" applyFont="1" applyFill="1" applyBorder="1" applyAlignment="1" applyProtection="1">
      <alignment horizontal="center" vertical="center" wrapText="1"/>
      <protection locked="0"/>
    </xf>
    <xf numFmtId="0" fontId="19" fillId="6" borderId="74" xfId="0" applyFont="1" applyFill="1" applyBorder="1" applyAlignment="1" applyProtection="1">
      <alignment horizontal="center" vertical="center" wrapText="1"/>
      <protection locked="0"/>
    </xf>
    <xf numFmtId="0" fontId="19" fillId="6" borderId="75" xfId="0" applyFont="1" applyFill="1" applyBorder="1" applyAlignment="1" applyProtection="1">
      <alignment horizontal="center" vertical="center" wrapText="1"/>
      <protection locked="0"/>
    </xf>
    <xf numFmtId="0" fontId="19" fillId="6" borderId="76" xfId="0" applyFont="1" applyFill="1" applyBorder="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2" fillId="0" borderId="14" xfId="0" applyFont="1" applyBorder="1" applyAlignment="1">
      <alignment vertical="center"/>
    </xf>
    <xf numFmtId="0" fontId="4" fillId="0" borderId="14" xfId="0" applyFont="1" applyBorder="1" applyAlignment="1" applyProtection="1">
      <alignment horizontal="center" vertical="center" wrapText="1"/>
      <protection locked="0"/>
    </xf>
    <xf numFmtId="3" fontId="4" fillId="0" borderId="14" xfId="0" applyNumberFormat="1" applyFont="1" applyBorder="1" applyAlignment="1" applyProtection="1">
      <alignment horizontal="center" vertical="center" wrapText="1"/>
      <protection locked="0"/>
    </xf>
    <xf numFmtId="164" fontId="4" fillId="0" borderId="55" xfId="0" applyNumberFormat="1" applyFont="1" applyBorder="1" applyAlignment="1" applyProtection="1">
      <alignment horizontal="right" vertical="center" wrapText="1"/>
      <protection locked="0"/>
    </xf>
    <xf numFmtId="9" fontId="4" fillId="0" borderId="77" xfId="0" applyNumberFormat="1" applyFont="1" applyBorder="1" applyAlignment="1" applyProtection="1">
      <alignment horizontal="center" vertical="center" wrapText="1"/>
      <protection locked="0"/>
    </xf>
    <xf numFmtId="164" fontId="4" fillId="0" borderId="78" xfId="0" applyNumberFormat="1" applyFont="1" applyBorder="1" applyAlignment="1" applyProtection="1">
      <alignment horizontal="center" vertical="center" wrapText="1"/>
      <protection locked="0"/>
    </xf>
    <xf numFmtId="164" fontId="4" fillId="0" borderId="78" xfId="0" applyNumberFormat="1" applyFont="1" applyBorder="1" applyAlignment="1" applyProtection="1">
      <alignment horizontal="right" vertical="center" wrapText="1"/>
      <protection locked="0"/>
    </xf>
    <xf numFmtId="164" fontId="4" fillId="0" borderId="5" xfId="0" applyNumberFormat="1" applyFont="1" applyBorder="1" applyAlignment="1" applyProtection="1">
      <alignment horizontal="right" vertical="center" wrapText="1"/>
      <protection locked="0"/>
    </xf>
    <xf numFmtId="164" fontId="4" fillId="0" borderId="79" xfId="0" applyNumberFormat="1" applyFont="1" applyBorder="1" applyAlignment="1" applyProtection="1">
      <alignment horizontal="right" vertical="center" wrapText="1"/>
      <protection locked="0"/>
    </xf>
    <xf numFmtId="0" fontId="2" fillId="0" borderId="0" xfId="0" applyFont="1" applyAlignment="1" applyProtection="1">
      <alignment horizontal="center" vertical="center" wrapText="1"/>
      <protection locked="0"/>
    </xf>
    <xf numFmtId="164" fontId="3" fillId="7" borderId="80" xfId="0" applyNumberFormat="1" applyFont="1" applyFill="1" applyBorder="1" applyAlignment="1" applyProtection="1">
      <alignment horizontal="right" vertical="center"/>
      <protection locked="0"/>
    </xf>
    <xf numFmtId="164" fontId="3" fillId="7" borderId="54" xfId="0" applyNumberFormat="1" applyFont="1" applyFill="1" applyBorder="1" applyAlignment="1" applyProtection="1">
      <alignment horizontal="right" vertical="center"/>
      <protection locked="0"/>
    </xf>
    <xf numFmtId="0" fontId="3" fillId="0" borderId="0" xfId="0" applyFont="1" applyAlignment="1" applyProtection="1">
      <alignment vertical="center"/>
      <protection locked="0"/>
    </xf>
    <xf numFmtId="0" fontId="4" fillId="0" borderId="0" xfId="1" applyFont="1" applyAlignment="1">
      <alignment vertical="center" wrapText="1"/>
    </xf>
    <xf numFmtId="0" fontId="4" fillId="0" borderId="0" xfId="1" applyFont="1" applyAlignment="1">
      <alignment vertical="center"/>
    </xf>
    <xf numFmtId="0" fontId="5" fillId="0" borderId="0" xfId="1" applyFont="1" applyAlignment="1">
      <alignment horizontal="left" vertical="center" wrapText="1"/>
    </xf>
    <xf numFmtId="0" fontId="2" fillId="0" borderId="0" xfId="0" applyFont="1" applyAlignment="1" applyProtection="1">
      <alignment vertical="center" wrapText="1"/>
      <protection locked="0"/>
    </xf>
    <xf numFmtId="0" fontId="2" fillId="0" borderId="0" xfId="0" applyFont="1" applyAlignment="1" applyProtection="1">
      <alignment horizontal="center" vertical="top" wrapText="1"/>
      <protection locked="0"/>
    </xf>
    <xf numFmtId="165" fontId="2" fillId="0" borderId="0" xfId="0" applyNumberFormat="1" applyFont="1" applyAlignment="1" applyProtection="1">
      <alignment vertical="center" wrapText="1"/>
      <protection locked="0"/>
    </xf>
    <xf numFmtId="0" fontId="2" fillId="0" borderId="0" xfId="0" applyFont="1" applyAlignment="1" applyProtection="1">
      <alignment horizontal="center" wrapText="1"/>
      <protection locked="0"/>
    </xf>
    <xf numFmtId="14" fontId="2" fillId="0" borderId="0" xfId="0" applyNumberFormat="1" applyFont="1" applyAlignment="1" applyProtection="1">
      <alignment horizontal="left" wrapText="1"/>
      <protection locked="0"/>
    </xf>
    <xf numFmtId="0" fontId="2" fillId="0" borderId="0" xfId="0" applyFont="1" applyAlignment="1" applyProtection="1">
      <alignment horizontal="right"/>
      <protection locked="0"/>
    </xf>
    <xf numFmtId="0" fontId="2" fillId="0" borderId="7" xfId="0" applyFont="1" applyBorder="1" applyAlignment="1" applyProtection="1">
      <alignment horizontal="center" wrapText="1"/>
      <protection locked="0"/>
    </xf>
    <xf numFmtId="0" fontId="18" fillId="0" borderId="0" xfId="0" applyFont="1" applyAlignment="1" applyProtection="1">
      <alignment horizontal="center"/>
      <protection locked="0"/>
    </xf>
    <xf numFmtId="0" fontId="18" fillId="0" borderId="0" xfId="0" applyFont="1" applyAlignment="1" applyProtection="1">
      <alignment horizontal="left"/>
      <protection locked="0"/>
    </xf>
    <xf numFmtId="0" fontId="18" fillId="0" borderId="0" xfId="0" applyFont="1" applyProtection="1">
      <protection locked="0"/>
    </xf>
    <xf numFmtId="0" fontId="18" fillId="6" borderId="51" xfId="0" applyFont="1" applyFill="1" applyBorder="1" applyAlignment="1" applyProtection="1">
      <alignment wrapText="1"/>
      <protection locked="0"/>
    </xf>
    <xf numFmtId="0" fontId="18" fillId="0" borderId="0" xfId="0" applyFont="1" applyAlignment="1" applyProtection="1">
      <alignment horizontal="left" vertical="center" wrapText="1"/>
      <protection locked="0"/>
    </xf>
    <xf numFmtId="0" fontId="18" fillId="0" borderId="0" xfId="0" applyFont="1" applyAlignment="1" applyProtection="1">
      <protection locked="0"/>
    </xf>
    <xf numFmtId="0" fontId="2" fillId="0" borderId="0" xfId="0" applyFont="1" applyAlignment="1" applyProtection="1">
      <alignment horizontal="left" wrapText="1"/>
      <protection locked="0"/>
    </xf>
    <xf numFmtId="0" fontId="18" fillId="0" borderId="67" xfId="0" applyFont="1" applyBorder="1" applyAlignment="1" applyProtection="1">
      <alignment horizontal="center" vertical="center" wrapText="1"/>
      <protection locked="0"/>
    </xf>
    <xf numFmtId="0" fontId="18" fillId="0" borderId="68" xfId="0" applyFont="1" applyBorder="1" applyAlignment="1" applyProtection="1">
      <alignment horizontal="center" vertical="center" wrapText="1"/>
      <protection locked="0"/>
    </xf>
    <xf numFmtId="0" fontId="18" fillId="0" borderId="70" xfId="0" applyFont="1" applyBorder="1" applyAlignment="1" applyProtection="1">
      <alignment horizontal="center" vertical="center" wrapText="1"/>
      <protection locked="0"/>
    </xf>
    <xf numFmtId="0" fontId="18" fillId="6" borderId="94" xfId="0" applyFont="1" applyFill="1" applyBorder="1" applyAlignment="1" applyProtection="1">
      <alignment horizontal="center" vertical="top" wrapText="1"/>
      <protection locked="0"/>
    </xf>
    <xf numFmtId="0" fontId="18" fillId="6" borderId="51" xfId="0" applyFont="1" applyFill="1" applyBorder="1" applyAlignment="1" applyProtection="1">
      <alignment horizontal="center" vertical="top" wrapText="1"/>
      <protection locked="0"/>
    </xf>
    <xf numFmtId="0" fontId="18" fillId="6" borderId="72" xfId="0" applyFont="1" applyFill="1" applyBorder="1" applyAlignment="1" applyProtection="1">
      <alignment horizontal="center" vertical="top" wrapText="1"/>
      <protection locked="0"/>
    </xf>
    <xf numFmtId="0" fontId="18" fillId="6" borderId="95" xfId="0" applyFont="1" applyFill="1" applyBorder="1" applyAlignment="1" applyProtection="1">
      <alignment horizontal="center" vertical="top" wrapText="1"/>
      <protection locked="0"/>
    </xf>
    <xf numFmtId="0" fontId="18" fillId="6" borderId="51" xfId="0" applyFont="1" applyFill="1" applyBorder="1" applyAlignment="1" applyProtection="1">
      <alignment horizontal="center" vertical="center" wrapText="1"/>
      <protection locked="0"/>
    </xf>
    <xf numFmtId="0" fontId="18" fillId="6" borderId="72" xfId="0" applyFont="1" applyFill="1" applyBorder="1" applyAlignment="1" applyProtection="1">
      <alignment horizontal="center" vertical="center" wrapText="1"/>
      <protection locked="0"/>
    </xf>
    <xf numFmtId="0" fontId="18" fillId="6" borderId="73" xfId="0" applyFont="1" applyFill="1" applyBorder="1" applyAlignment="1" applyProtection="1">
      <alignment horizontal="center" vertical="center" wrapText="1"/>
      <protection locked="0"/>
    </xf>
    <xf numFmtId="0" fontId="18" fillId="6" borderId="76" xfId="0" applyFont="1" applyFill="1" applyBorder="1" applyAlignment="1" applyProtection="1">
      <alignment horizontal="center" vertical="center" wrapText="1"/>
      <protection locked="0"/>
    </xf>
    <xf numFmtId="49" fontId="2" fillId="0" borderId="8" xfId="0" applyNumberFormat="1" applyFont="1" applyBorder="1" applyAlignment="1" applyProtection="1">
      <alignment horizontal="center" vertical="center" wrapText="1"/>
      <protection locked="0"/>
    </xf>
    <xf numFmtId="49" fontId="2" fillId="0" borderId="7" xfId="0" applyNumberFormat="1" applyFont="1" applyBorder="1" applyAlignment="1" applyProtection="1">
      <alignment horizontal="left" vertical="center" wrapText="1"/>
      <protection locked="0"/>
    </xf>
    <xf numFmtId="49" fontId="2" fillId="0" borderId="96" xfId="0" applyNumberFormat="1" applyFont="1" applyBorder="1" applyAlignment="1" applyProtection="1">
      <alignment horizontal="left" vertical="center" wrapText="1"/>
      <protection locked="0"/>
    </xf>
    <xf numFmtId="49" fontId="2" fillId="0" borderId="97" xfId="0" applyNumberFormat="1" applyFont="1" applyBorder="1" applyAlignment="1" applyProtection="1">
      <alignment horizontal="center" vertical="center" wrapText="1"/>
      <protection locked="0"/>
    </xf>
    <xf numFmtId="49" fontId="2" fillId="0" borderId="98" xfId="0" applyNumberFormat="1" applyFont="1" applyBorder="1" applyAlignment="1" applyProtection="1">
      <alignment horizontal="center" vertical="center" wrapText="1"/>
      <protection locked="0"/>
    </xf>
    <xf numFmtId="49" fontId="2" fillId="0" borderId="24" xfId="0" applyNumberFormat="1" applyFont="1" applyBorder="1" applyAlignment="1" applyProtection="1">
      <alignment horizontal="center" vertical="center" wrapText="1"/>
      <protection locked="0"/>
    </xf>
    <xf numFmtId="49" fontId="2" fillId="0" borderId="99" xfId="0" applyNumberFormat="1" applyFont="1" applyBorder="1" applyAlignment="1" applyProtection="1">
      <alignment horizontal="center" vertical="center" wrapText="1"/>
      <protection locked="0"/>
    </xf>
    <xf numFmtId="49" fontId="2" fillId="0" borderId="100" xfId="0" applyNumberFormat="1" applyFont="1" applyBorder="1" applyAlignment="1" applyProtection="1">
      <alignment horizontal="center" vertical="center" wrapText="1"/>
      <protection locked="0"/>
    </xf>
    <xf numFmtId="166" fontId="2" fillId="0" borderId="7" xfId="0" applyNumberFormat="1" applyFont="1" applyBorder="1" applyAlignment="1" applyProtection="1">
      <alignment horizontal="right" vertical="center" wrapText="1"/>
      <protection locked="0"/>
    </xf>
    <xf numFmtId="9" fontId="2" fillId="0" borderId="101" xfId="0" applyNumberFormat="1" applyFont="1" applyBorder="1" applyAlignment="1" applyProtection="1">
      <alignment horizontal="center" vertical="center" wrapText="1"/>
      <protection locked="0"/>
    </xf>
    <xf numFmtId="166" fontId="2" fillId="0" borderId="102" xfId="0" applyNumberFormat="1" applyFont="1" applyBorder="1" applyAlignment="1" applyProtection="1">
      <alignment horizontal="right" vertical="center" wrapText="1"/>
      <protection locked="0"/>
    </xf>
    <xf numFmtId="49" fontId="2" fillId="0" borderId="9" xfId="0" applyNumberFormat="1" applyFont="1" applyBorder="1" applyAlignment="1" applyProtection="1">
      <alignment horizontal="center" vertical="center" wrapText="1"/>
      <protection locked="0"/>
    </xf>
    <xf numFmtId="49" fontId="2" fillId="0" borderId="59" xfId="0" applyNumberFormat="1" applyFont="1" applyBorder="1" applyAlignment="1" applyProtection="1">
      <alignment horizontal="left" vertical="center" wrapText="1"/>
      <protection locked="0"/>
    </xf>
    <xf numFmtId="49" fontId="2" fillId="0" borderId="103" xfId="0" applyNumberFormat="1" applyFont="1" applyBorder="1" applyAlignment="1" applyProtection="1">
      <alignment horizontal="left" vertical="center" wrapText="1"/>
      <protection locked="0"/>
    </xf>
    <xf numFmtId="49" fontId="2" fillId="0" borderId="104" xfId="0" applyNumberFormat="1" applyFont="1" applyBorder="1" applyAlignment="1" applyProtection="1">
      <alignment horizontal="center" vertical="center" wrapText="1"/>
      <protection locked="0"/>
    </xf>
    <xf numFmtId="49" fontId="2" fillId="0" borderId="105" xfId="0" applyNumberFormat="1" applyFont="1" applyBorder="1" applyAlignment="1" applyProtection="1">
      <alignment horizontal="center" vertical="center" wrapText="1"/>
      <protection locked="0"/>
    </xf>
    <xf numFmtId="49" fontId="2" fillId="0" borderId="22" xfId="0" applyNumberFormat="1" applyFont="1" applyBorder="1" applyAlignment="1" applyProtection="1">
      <alignment horizontal="center" vertical="center" wrapText="1"/>
      <protection locked="0"/>
    </xf>
    <xf numFmtId="49" fontId="2" fillId="0" borderId="106" xfId="0" applyNumberFormat="1" applyFont="1" applyBorder="1" applyAlignment="1" applyProtection="1">
      <alignment horizontal="center" vertical="center" wrapText="1"/>
      <protection locked="0"/>
    </xf>
    <xf numFmtId="49" fontId="2" fillId="0" borderId="107" xfId="0" applyNumberFormat="1" applyFont="1" applyBorder="1" applyAlignment="1" applyProtection="1">
      <alignment horizontal="center" vertical="center" wrapText="1"/>
      <protection locked="0"/>
    </xf>
    <xf numFmtId="166" fontId="2" fillId="0" borderId="59" xfId="0" applyNumberFormat="1" applyFont="1" applyBorder="1" applyAlignment="1" applyProtection="1">
      <alignment horizontal="right" vertical="center" wrapText="1"/>
      <protection locked="0"/>
    </xf>
    <xf numFmtId="9" fontId="2" fillId="0" borderId="25" xfId="0" applyNumberFormat="1" applyFont="1" applyBorder="1" applyAlignment="1" applyProtection="1">
      <alignment horizontal="center" vertical="center" wrapText="1"/>
      <protection locked="0"/>
    </xf>
    <xf numFmtId="166" fontId="2" fillId="0" borderId="30" xfId="0" applyNumberFormat="1" applyFont="1" applyBorder="1" applyAlignment="1" applyProtection="1">
      <alignment horizontal="right" vertical="center" wrapText="1"/>
      <protection locked="0"/>
    </xf>
    <xf numFmtId="49" fontId="2" fillId="0" borderId="13" xfId="0" applyNumberFormat="1" applyFont="1" applyBorder="1" applyAlignment="1" applyProtection="1">
      <alignment horizontal="center" vertical="center" wrapText="1"/>
      <protection locked="0"/>
    </xf>
    <xf numFmtId="49" fontId="2" fillId="0" borderId="61" xfId="0" applyNumberFormat="1" applyFont="1" applyBorder="1" applyAlignment="1" applyProtection="1">
      <alignment horizontal="left" vertical="center" wrapText="1"/>
      <protection locked="0"/>
    </xf>
    <xf numFmtId="49" fontId="2" fillId="0" borderId="108" xfId="0" applyNumberFormat="1" applyFont="1" applyBorder="1" applyAlignment="1" applyProtection="1">
      <alignment horizontal="left" vertical="center" wrapText="1"/>
      <protection locked="0"/>
    </xf>
    <xf numFmtId="49" fontId="2" fillId="0" borderId="109" xfId="0" applyNumberFormat="1" applyFont="1" applyBorder="1" applyAlignment="1" applyProtection="1">
      <alignment horizontal="center" vertical="center" wrapText="1"/>
      <protection locked="0"/>
    </xf>
    <xf numFmtId="49" fontId="2" fillId="0" borderId="20" xfId="0" applyNumberFormat="1" applyFont="1" applyBorder="1" applyAlignment="1" applyProtection="1">
      <alignment horizontal="center" vertical="center" wrapText="1"/>
      <protection locked="0"/>
    </xf>
    <xf numFmtId="49" fontId="2" fillId="0" borderId="19" xfId="0" applyNumberFormat="1" applyFont="1" applyBorder="1" applyAlignment="1" applyProtection="1">
      <alignment horizontal="center" vertical="center" wrapText="1"/>
      <protection locked="0"/>
    </xf>
    <xf numFmtId="49" fontId="2" fillId="0" borderId="110" xfId="0" applyNumberFormat="1" applyFont="1" applyBorder="1" applyAlignment="1" applyProtection="1">
      <alignment horizontal="center" vertical="center" wrapText="1"/>
      <protection locked="0"/>
    </xf>
    <xf numFmtId="49" fontId="2" fillId="0" borderId="111" xfId="0" applyNumberFormat="1" applyFont="1" applyBorder="1" applyAlignment="1" applyProtection="1">
      <alignment horizontal="center" vertical="center" wrapText="1"/>
      <protection locked="0"/>
    </xf>
    <xf numFmtId="166" fontId="2" fillId="0" borderId="61" xfId="0" applyNumberFormat="1" applyFont="1" applyBorder="1" applyAlignment="1" applyProtection="1">
      <alignment horizontal="right" vertical="center" wrapText="1"/>
      <protection locked="0"/>
    </xf>
    <xf numFmtId="9" fontId="2" fillId="0" borderId="23" xfId="0" applyNumberFormat="1" applyFont="1" applyBorder="1" applyAlignment="1" applyProtection="1">
      <alignment horizontal="center" vertical="center" wrapText="1"/>
      <protection locked="0"/>
    </xf>
    <xf numFmtId="166" fontId="2" fillId="0" borderId="4" xfId="0" applyNumberFormat="1" applyFont="1" applyBorder="1" applyAlignment="1" applyProtection="1">
      <alignment horizontal="right" vertical="center" wrapText="1"/>
      <protection locked="0"/>
    </xf>
    <xf numFmtId="49" fontId="2" fillId="0" borderId="0" xfId="0" applyNumberFormat="1" applyFont="1" applyBorder="1" applyAlignment="1" applyProtection="1">
      <alignment horizontal="center" vertical="center" wrapText="1"/>
      <protection locked="0"/>
    </xf>
    <xf numFmtId="49" fontId="2" fillId="0" borderId="0" xfId="0" applyNumberFormat="1" applyFont="1" applyBorder="1" applyAlignment="1" applyProtection="1">
      <alignment horizontal="left" vertical="center" wrapText="1"/>
      <protection locked="0"/>
    </xf>
    <xf numFmtId="164" fontId="2" fillId="0" borderId="0" xfId="0" applyNumberFormat="1" applyFont="1" applyBorder="1" applyAlignment="1" applyProtection="1">
      <alignment horizontal="right" vertical="center" wrapText="1"/>
      <protection locked="0"/>
    </xf>
    <xf numFmtId="9" fontId="2" fillId="0" borderId="0" xfId="0" applyNumberFormat="1" applyFont="1" applyBorder="1" applyAlignment="1" applyProtection="1">
      <alignment horizontal="right" vertical="center" wrapText="1"/>
      <protection locked="0"/>
    </xf>
    <xf numFmtId="16" fontId="4" fillId="0" borderId="13" xfId="0" applyNumberFormat="1" applyFont="1" applyFill="1" applyBorder="1" applyAlignment="1">
      <alignment horizontal="center" vertical="center" wrapText="1"/>
    </xf>
    <xf numFmtId="0" fontId="7" fillId="0" borderId="41" xfId="0" applyNumberFormat="1" applyFont="1" applyBorder="1" applyAlignment="1">
      <alignment horizontal="center" vertical="center" wrapText="1"/>
    </xf>
    <xf numFmtId="49" fontId="2" fillId="0" borderId="49" xfId="0" applyNumberFormat="1" applyFont="1" applyBorder="1" applyAlignment="1">
      <alignment horizontal="center" vertical="center"/>
    </xf>
    <xf numFmtId="49" fontId="2" fillId="0" borderId="50" xfId="0" applyNumberFormat="1" applyFont="1" applyBorder="1" applyAlignment="1">
      <alignment horizontal="center" vertical="center"/>
    </xf>
    <xf numFmtId="49" fontId="2" fillId="0" borderId="117" xfId="0" applyNumberFormat="1" applyFont="1" applyBorder="1" applyAlignment="1">
      <alignment horizontal="center" vertical="center" wrapText="1"/>
    </xf>
    <xf numFmtId="0" fontId="4" fillId="7" borderId="118" xfId="0" applyFont="1" applyFill="1" applyBorder="1" applyAlignment="1">
      <alignment vertical="center" wrapText="1"/>
    </xf>
    <xf numFmtId="49" fontId="2" fillId="0" borderId="10" xfId="0" applyNumberFormat="1" applyFont="1" applyBorder="1" applyAlignment="1">
      <alignment horizontal="center" vertical="center" wrapText="1"/>
    </xf>
    <xf numFmtId="0" fontId="4" fillId="7" borderId="5" xfId="0" applyFont="1" applyFill="1" applyBorder="1" applyAlignment="1">
      <alignment vertical="center" wrapText="1"/>
    </xf>
    <xf numFmtId="49" fontId="2" fillId="0" borderId="38" xfId="0" applyNumberFormat="1" applyFont="1" applyBorder="1" applyAlignment="1">
      <alignment horizontal="center" vertical="center" wrapText="1"/>
    </xf>
    <xf numFmtId="0" fontId="4" fillId="7" borderId="119" xfId="0" applyFont="1" applyFill="1" applyBorder="1" applyAlignment="1">
      <alignment vertical="center" wrapText="1"/>
    </xf>
    <xf numFmtId="49" fontId="2" fillId="0" borderId="9" xfId="0" applyNumberFormat="1" applyFont="1" applyBorder="1" applyAlignment="1">
      <alignment horizontal="right" vertical="center" wrapText="1"/>
    </xf>
    <xf numFmtId="0" fontId="4" fillId="7" borderId="120" xfId="0" applyFont="1" applyFill="1" applyBorder="1" applyAlignment="1">
      <alignment vertical="center" wrapText="1"/>
    </xf>
    <xf numFmtId="0" fontId="4" fillId="7" borderId="121" xfId="0" applyFont="1" applyFill="1" applyBorder="1" applyAlignment="1">
      <alignment vertical="center" wrapText="1"/>
    </xf>
    <xf numFmtId="49" fontId="2" fillId="0" borderId="117" xfId="0" applyNumberFormat="1" applyFont="1" applyBorder="1" applyAlignment="1">
      <alignment horizontal="right" vertical="center" wrapText="1"/>
    </xf>
    <xf numFmtId="49" fontId="2" fillId="0" borderId="122" xfId="0" applyNumberFormat="1" applyFont="1" applyBorder="1" applyAlignment="1">
      <alignment horizontal="center" vertical="center" wrapText="1"/>
    </xf>
    <xf numFmtId="0" fontId="2" fillId="0" borderId="71" xfId="0" applyFont="1" applyFill="1" applyBorder="1" applyAlignment="1">
      <alignment horizontal="center" vertical="center" wrapText="1"/>
    </xf>
    <xf numFmtId="0" fontId="2" fillId="0" borderId="123" xfId="0" applyFont="1" applyFill="1" applyBorder="1" applyAlignment="1">
      <alignment horizontal="center" vertical="center" wrapText="1"/>
    </xf>
    <xf numFmtId="0" fontId="4" fillId="7" borderId="5" xfId="0" applyFont="1" applyFill="1" applyBorder="1" applyAlignment="1">
      <alignment vertical="top" wrapText="1"/>
    </xf>
    <xf numFmtId="49" fontId="2" fillId="0" borderId="15" xfId="0" applyNumberFormat="1" applyFont="1" applyBorder="1" applyAlignment="1">
      <alignment horizontal="center" vertical="center" wrapText="1"/>
    </xf>
    <xf numFmtId="0" fontId="4" fillId="7" borderId="82" xfId="0" applyFont="1" applyFill="1" applyBorder="1" applyAlignment="1">
      <alignment vertical="center" wrapText="1"/>
    </xf>
    <xf numFmtId="49" fontId="4" fillId="0" borderId="0" xfId="1" applyNumberFormat="1" applyFont="1" applyFill="1" applyBorder="1" applyAlignment="1">
      <alignment horizontal="left" vertical="center" wrapText="1"/>
    </xf>
    <xf numFmtId="0" fontId="6" fillId="0" borderId="0" xfId="4" applyFont="1" applyAlignment="1">
      <alignment horizontal="left" vertical="center" wrapText="1"/>
    </xf>
    <xf numFmtId="0" fontId="2" fillId="0" borderId="14"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2" fillId="0" borderId="40" xfId="0" applyFont="1" applyFill="1" applyBorder="1" applyAlignment="1">
      <alignment horizontal="left" vertical="center" wrapText="1"/>
    </xf>
    <xf numFmtId="0" fontId="2" fillId="0" borderId="27" xfId="0" applyFont="1" applyFill="1" applyBorder="1" applyAlignment="1">
      <alignment horizontal="left" vertical="center" wrapText="1"/>
    </xf>
    <xf numFmtId="0" fontId="7" fillId="0" borderId="0" xfId="0" applyNumberFormat="1" applyFont="1" applyBorder="1" applyAlignment="1">
      <alignment horizontal="left" vertical="center" wrapText="1"/>
    </xf>
    <xf numFmtId="0" fontId="11" fillId="0" borderId="0" xfId="5" applyFont="1" applyAlignment="1">
      <alignment horizontal="center" vertical="center" wrapText="1"/>
    </xf>
    <xf numFmtId="0" fontId="7" fillId="0" borderId="0" xfId="5" applyFont="1" applyAlignment="1">
      <alignment horizontal="center" vertical="top" wrapText="1"/>
    </xf>
    <xf numFmtId="49" fontId="3" fillId="2" borderId="1" xfId="0" applyNumberFormat="1" applyFont="1" applyFill="1" applyBorder="1" applyAlignment="1">
      <alignment horizontal="left" vertical="top" wrapText="1"/>
    </xf>
    <xf numFmtId="49" fontId="3" fillId="2" borderId="17" xfId="0" applyNumberFormat="1" applyFont="1" applyFill="1" applyBorder="1" applyAlignment="1">
      <alignment horizontal="left" vertical="top" wrapText="1"/>
    </xf>
    <xf numFmtId="49" fontId="3" fillId="2" borderId="16"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0" fontId="3" fillId="2" borderId="18" xfId="0" applyFont="1" applyFill="1" applyBorder="1" applyAlignment="1">
      <alignment horizontal="center" vertical="top" wrapText="1"/>
    </xf>
    <xf numFmtId="0" fontId="3" fillId="2" borderId="17" xfId="0" applyFont="1" applyFill="1" applyBorder="1" applyAlignment="1">
      <alignment horizontal="center" vertical="top" wrapText="1"/>
    </xf>
    <xf numFmtId="0" fontId="3" fillId="2" borderId="2" xfId="0" applyFont="1" applyFill="1" applyBorder="1" applyAlignment="1">
      <alignment horizontal="center" vertical="top" wrapText="1"/>
    </xf>
    <xf numFmtId="49" fontId="2" fillId="2" borderId="23"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0" fontId="2" fillId="0" borderId="2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2" fillId="0" borderId="30" xfId="0" applyFont="1" applyFill="1" applyBorder="1" applyAlignment="1">
      <alignment horizontal="left" vertical="center" wrapText="1"/>
    </xf>
    <xf numFmtId="0" fontId="12" fillId="0" borderId="7" xfId="0" applyFont="1" applyBorder="1" applyAlignment="1">
      <alignment horizontal="center"/>
    </xf>
    <xf numFmtId="0" fontId="11" fillId="0" borderId="0" xfId="0" applyNumberFormat="1" applyFont="1" applyBorder="1" applyAlignment="1">
      <alignment horizontal="left" vertical="center" wrapText="1"/>
    </xf>
    <xf numFmtId="0" fontId="3" fillId="4" borderId="0" xfId="0" applyFont="1" applyFill="1" applyAlignment="1">
      <alignment horizontal="center"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31" xfId="0" applyFont="1" applyBorder="1" applyAlignment="1">
      <alignment horizontal="left" vertical="center" wrapText="1"/>
    </xf>
    <xf numFmtId="0" fontId="4" fillId="0" borderId="59" xfId="0" applyFont="1" applyBorder="1" applyAlignment="1">
      <alignment horizontal="left" vertical="center" wrapText="1"/>
    </xf>
    <xf numFmtId="0" fontId="4" fillId="0" borderId="60" xfId="0" applyFont="1" applyBorder="1" applyAlignment="1">
      <alignment horizontal="left" vertical="center" wrapText="1"/>
    </xf>
    <xf numFmtId="0" fontId="3" fillId="4" borderId="0" xfId="0" applyFont="1" applyFill="1" applyBorder="1" applyAlignment="1">
      <alignment horizontal="center" vertical="center" wrapText="1"/>
    </xf>
    <xf numFmtId="0" fontId="3" fillId="0" borderId="0" xfId="0" applyFont="1" applyAlignment="1">
      <alignment horizontal="center"/>
    </xf>
    <xf numFmtId="0" fontId="4" fillId="0" borderId="0" xfId="0" applyFont="1" applyFill="1" applyAlignment="1">
      <alignment horizontal="left" vertical="center" wrapText="1"/>
    </xf>
    <xf numFmtId="0" fontId="3" fillId="0" borderId="0" xfId="0" applyFont="1" applyFill="1" applyAlignment="1">
      <alignment horizontal="left" vertical="center" wrapText="1"/>
    </xf>
    <xf numFmtId="0" fontId="8" fillId="0" borderId="0" xfId="0" applyFont="1" applyFill="1" applyAlignment="1">
      <alignment horizontal="left" vertical="center" wrapText="1"/>
    </xf>
    <xf numFmtId="0" fontId="2" fillId="0" borderId="0" xfId="0" applyFont="1" applyAlignment="1">
      <alignment horizontal="center" vertical="center" wrapText="1"/>
    </xf>
    <xf numFmtId="0" fontId="10" fillId="0" borderId="0" xfId="0" applyFont="1" applyFill="1" applyAlignment="1">
      <alignment horizontal="left" vertical="center" wrapText="1"/>
    </xf>
    <xf numFmtId="0" fontId="2" fillId="0" borderId="0" xfId="0" applyFont="1" applyAlignment="1">
      <alignment horizontal="left" wrapText="1"/>
    </xf>
    <xf numFmtId="49" fontId="3" fillId="2" borderId="52" xfId="0" applyNumberFormat="1" applyFont="1" applyFill="1" applyBorder="1" applyAlignment="1">
      <alignment horizontal="left" vertical="center" wrapText="1"/>
    </xf>
    <xf numFmtId="49" fontId="3" fillId="2" borderId="53" xfId="0" applyNumberFormat="1" applyFont="1" applyFill="1" applyBorder="1" applyAlignment="1">
      <alignment horizontal="left" vertical="center" wrapText="1"/>
    </xf>
    <xf numFmtId="49" fontId="3" fillId="2" borderId="54" xfId="0" applyNumberFormat="1" applyFont="1" applyFill="1" applyBorder="1" applyAlignment="1">
      <alignment horizontal="left" vertical="center" wrapText="1"/>
    </xf>
    <xf numFmtId="0" fontId="4" fillId="0" borderId="33" xfId="0" applyFont="1" applyBorder="1" applyAlignment="1">
      <alignment horizontal="left" vertical="center" wrapText="1"/>
    </xf>
    <xf numFmtId="0" fontId="4" fillId="0" borderId="57" xfId="0" applyFont="1" applyBorder="1" applyAlignment="1">
      <alignment horizontal="left" vertical="center" wrapText="1"/>
    </xf>
    <xf numFmtId="0" fontId="4" fillId="0" borderId="58" xfId="0" applyFont="1" applyBorder="1" applyAlignment="1">
      <alignment horizontal="left" vertical="center" wrapText="1"/>
    </xf>
    <xf numFmtId="0" fontId="4" fillId="0" borderId="32" xfId="0" applyFont="1" applyBorder="1" applyAlignment="1">
      <alignment horizontal="left" vertical="center" wrapText="1"/>
    </xf>
    <xf numFmtId="0" fontId="4" fillId="0" borderId="61" xfId="0" applyFont="1" applyBorder="1" applyAlignment="1">
      <alignment horizontal="left" vertical="center" wrapText="1"/>
    </xf>
    <xf numFmtId="0" fontId="4" fillId="0" borderId="21" xfId="0" applyFont="1" applyBorder="1" applyAlignment="1">
      <alignment horizontal="left" vertical="center" wrapText="1"/>
    </xf>
    <xf numFmtId="49" fontId="5" fillId="5" borderId="52" xfId="0" applyNumberFormat="1" applyFont="1" applyFill="1" applyBorder="1" applyAlignment="1">
      <alignment horizontal="left" vertical="center" wrapText="1"/>
    </xf>
    <xf numFmtId="49" fontId="5" fillId="5" borderId="53" xfId="0" applyNumberFormat="1" applyFont="1" applyFill="1" applyBorder="1" applyAlignment="1">
      <alignment horizontal="left" vertical="center" wrapText="1"/>
    </xf>
    <xf numFmtId="49" fontId="5" fillId="5" borderId="54" xfId="0" applyNumberFormat="1" applyFont="1" applyFill="1" applyBorder="1" applyAlignment="1">
      <alignment horizontal="left" vertical="center" wrapText="1"/>
    </xf>
    <xf numFmtId="0" fontId="10" fillId="0" borderId="0" xfId="0" applyFont="1" applyBorder="1" applyAlignment="1">
      <alignment horizontal="center" vertical="center" wrapText="1"/>
    </xf>
    <xf numFmtId="0" fontId="2" fillId="0" borderId="0" xfId="0" applyFont="1" applyFill="1" applyAlignment="1">
      <alignment horizontal="center" vertical="top" wrapText="1"/>
    </xf>
    <xf numFmtId="16" fontId="3" fillId="0" borderId="0" xfId="0" applyNumberFormat="1" applyFont="1" applyFill="1" applyAlignment="1">
      <alignment horizontal="left" vertical="top" wrapText="1"/>
    </xf>
    <xf numFmtId="0" fontId="4" fillId="0" borderId="0" xfId="0" applyNumberFormat="1" applyFont="1" applyAlignment="1">
      <alignment horizontal="left" vertical="top" wrapText="1"/>
    </xf>
    <xf numFmtId="16" fontId="5" fillId="0" borderId="0" xfId="0" applyNumberFormat="1" applyFont="1" applyFill="1" applyAlignment="1">
      <alignment horizontal="left" vertical="top" wrapText="1"/>
    </xf>
    <xf numFmtId="49" fontId="3" fillId="0" borderId="0" xfId="0" applyNumberFormat="1" applyFont="1" applyFill="1" applyAlignment="1">
      <alignment horizontal="left"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4" fillId="0" borderId="0" xfId="0" applyFont="1" applyAlignment="1">
      <alignment horizontal="left" vertical="top" wrapText="1"/>
    </xf>
    <xf numFmtId="0" fontId="2" fillId="0" borderId="35" xfId="0" applyFont="1" applyFill="1" applyBorder="1" applyAlignment="1">
      <alignment horizontal="left" vertical="center" wrapText="1"/>
    </xf>
    <xf numFmtId="0" fontId="2" fillId="0" borderId="36" xfId="0" applyFont="1" applyFill="1" applyBorder="1" applyAlignment="1">
      <alignment horizontal="left" vertical="center" wrapText="1"/>
    </xf>
    <xf numFmtId="49" fontId="2" fillId="0" borderId="82" xfId="0" applyNumberFormat="1" applyFont="1" applyBorder="1" applyAlignment="1">
      <alignment horizontal="left" vertical="center" wrapText="1"/>
    </xf>
    <xf numFmtId="49" fontId="2" fillId="0" borderId="83" xfId="0" applyNumberFormat="1" applyFont="1" applyBorder="1" applyAlignment="1">
      <alignment horizontal="left" vertical="center" wrapText="1"/>
    </xf>
    <xf numFmtId="49" fontId="2" fillId="0" borderId="81" xfId="0" applyNumberFormat="1" applyFont="1" applyBorder="1" applyAlignment="1">
      <alignment horizontal="left" vertical="center" wrapText="1"/>
    </xf>
    <xf numFmtId="49" fontId="2" fillId="0" borderId="12" xfId="0" applyNumberFormat="1" applyFont="1" applyBorder="1" applyAlignment="1">
      <alignment horizontal="left" vertical="center" wrapText="1"/>
    </xf>
    <xf numFmtId="49" fontId="2" fillId="0" borderId="5" xfId="0" applyNumberFormat="1" applyFont="1" applyBorder="1" applyAlignment="1">
      <alignment horizontal="left" vertical="center" wrapText="1"/>
    </xf>
    <xf numFmtId="49" fontId="2" fillId="0" borderId="37" xfId="0" applyNumberFormat="1" applyFont="1" applyBorder="1" applyAlignment="1">
      <alignment horizontal="left" vertical="center" wrapText="1"/>
    </xf>
    <xf numFmtId="0" fontId="18"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5" fillId="0" borderId="0" xfId="1" applyFont="1" applyAlignment="1">
      <alignment horizontal="left" vertical="center" wrapText="1"/>
    </xf>
    <xf numFmtId="0" fontId="2" fillId="0" borderId="0" xfId="0" applyFont="1" applyAlignment="1" applyProtection="1">
      <alignment horizontal="left" vertical="top" wrapText="1"/>
      <protection locked="0"/>
    </xf>
    <xf numFmtId="0" fontId="2" fillId="0" borderId="0" xfId="0" applyFont="1" applyAlignment="1">
      <alignment wrapText="1"/>
    </xf>
    <xf numFmtId="0" fontId="0" fillId="0" borderId="0" xfId="0" applyAlignment="1">
      <alignment wrapText="1"/>
    </xf>
    <xf numFmtId="0" fontId="3" fillId="0" borderId="0" xfId="0" applyFont="1" applyAlignment="1">
      <alignment vertical="center" wrapText="1"/>
    </xf>
    <xf numFmtId="0" fontId="8" fillId="0" borderId="0" xfId="0" applyFont="1" applyAlignment="1">
      <alignment vertical="center" wrapText="1"/>
    </xf>
    <xf numFmtId="0" fontId="13" fillId="0" borderId="0" xfId="0" applyFont="1" applyAlignment="1">
      <alignment horizontal="center" wrapText="1"/>
    </xf>
    <xf numFmtId="0" fontId="14" fillId="0" borderId="0" xfId="0" applyFont="1" applyAlignment="1">
      <alignment horizontal="center" wrapText="1"/>
    </xf>
    <xf numFmtId="49" fontId="2" fillId="2" borderId="20" xfId="0" applyNumberFormat="1" applyFont="1" applyFill="1" applyBorder="1" applyAlignment="1">
      <alignment horizontal="center" vertical="center" wrapText="1"/>
    </xf>
    <xf numFmtId="49" fontId="2" fillId="2" borderId="21" xfId="0" applyNumberFormat="1" applyFont="1" applyFill="1" applyBorder="1" applyAlignment="1">
      <alignment horizontal="center" vertical="center" wrapText="1"/>
    </xf>
    <xf numFmtId="0" fontId="3" fillId="0" borderId="17" xfId="0" applyFont="1" applyBorder="1" applyAlignment="1" applyProtection="1">
      <alignment horizontal="right" vertical="center"/>
      <protection locked="0"/>
    </xf>
    <xf numFmtId="0" fontId="2" fillId="0" borderId="0" xfId="0" applyFont="1" applyAlignment="1" applyProtection="1">
      <alignment horizontal="left" wrapText="1"/>
      <protection locked="0"/>
    </xf>
    <xf numFmtId="0" fontId="5" fillId="0" borderId="0" xfId="0" applyNumberFormat="1" applyFont="1" applyAlignment="1" applyProtection="1">
      <alignment horizontal="left" vertical="top" wrapText="1"/>
      <protection locked="0"/>
    </xf>
    <xf numFmtId="0" fontId="16" fillId="0" borderId="0" xfId="0" applyFont="1" applyAlignment="1" applyProtection="1">
      <alignment horizontal="center" vertical="center" wrapText="1"/>
      <protection locked="0"/>
    </xf>
    <xf numFmtId="0" fontId="17" fillId="0" borderId="62" xfId="0" applyFont="1" applyBorder="1" applyAlignment="1" applyProtection="1">
      <alignment horizontal="center" vertical="top" wrapText="1"/>
      <protection locked="0"/>
    </xf>
    <xf numFmtId="0" fontId="17" fillId="0" borderId="65" xfId="0" applyFont="1" applyBorder="1" applyAlignment="1" applyProtection="1">
      <alignment horizontal="center" vertical="top" wrapText="1"/>
      <protection locked="0"/>
    </xf>
    <xf numFmtId="0" fontId="17" fillId="0" borderId="18" xfId="0" applyFont="1" applyBorder="1" applyAlignment="1" applyProtection="1">
      <alignment horizontal="left" vertical="top" wrapText="1"/>
      <protection locked="0"/>
    </xf>
    <xf numFmtId="0" fontId="17" fillId="0" borderId="56" xfId="0" applyFont="1" applyBorder="1" applyAlignment="1" applyProtection="1">
      <alignment horizontal="left" vertical="top" wrapText="1"/>
      <protection locked="0"/>
    </xf>
    <xf numFmtId="0" fontId="17" fillId="0" borderId="63" xfId="0" applyFont="1" applyBorder="1" applyAlignment="1" applyProtection="1">
      <alignment horizontal="center" vertical="top" wrapText="1"/>
      <protection locked="0"/>
    </xf>
    <xf numFmtId="0" fontId="17" fillId="0" borderId="66" xfId="0" applyFont="1" applyBorder="1" applyAlignment="1" applyProtection="1">
      <alignment horizontal="center" vertical="top" wrapText="1"/>
      <protection locked="0"/>
    </xf>
    <xf numFmtId="3" fontId="17" fillId="0" borderId="63" xfId="0" applyNumberFormat="1" applyFont="1" applyBorder="1" applyAlignment="1" applyProtection="1">
      <alignment horizontal="center" vertical="top" wrapText="1"/>
      <protection locked="0"/>
    </xf>
    <xf numFmtId="3" fontId="17" fillId="0" borderId="66" xfId="0" applyNumberFormat="1" applyFont="1" applyBorder="1" applyAlignment="1" applyProtection="1">
      <alignment horizontal="center" vertical="top" wrapText="1"/>
      <protection locked="0"/>
    </xf>
    <xf numFmtId="3" fontId="17" fillId="0" borderId="33" xfId="0" applyNumberFormat="1" applyFont="1" applyBorder="1" applyAlignment="1" applyProtection="1">
      <alignment horizontal="center" vertical="top" wrapText="1"/>
      <protection locked="0"/>
    </xf>
    <xf numFmtId="3" fontId="17" fillId="0" borderId="57" xfId="0" applyNumberFormat="1" applyFont="1" applyBorder="1" applyAlignment="1" applyProtection="1">
      <alignment horizontal="center" vertical="top" wrapText="1"/>
      <protection locked="0"/>
    </xf>
    <xf numFmtId="0" fontId="17" fillId="0" borderId="64" xfId="0" applyFont="1" applyBorder="1" applyAlignment="1" applyProtection="1">
      <alignment horizontal="center" vertical="top" wrapText="1"/>
      <protection locked="0"/>
    </xf>
    <xf numFmtId="0" fontId="17" fillId="0" borderId="29" xfId="0" applyFont="1" applyBorder="1" applyAlignment="1" applyProtection="1">
      <alignment horizontal="center" vertical="top" wrapText="1"/>
      <protection locked="0"/>
    </xf>
    <xf numFmtId="0" fontId="2" fillId="0" borderId="116" xfId="0" applyFont="1" applyBorder="1" applyAlignment="1" applyProtection="1">
      <alignment horizontal="center" vertical="center" wrapText="1"/>
      <protection locked="0"/>
    </xf>
    <xf numFmtId="0" fontId="0" fillId="0" borderId="113" xfId="0" applyBorder="1" applyAlignment="1">
      <alignment horizontal="center" vertical="center" wrapText="1"/>
    </xf>
    <xf numFmtId="0" fontId="0" fillId="0" borderId="114" xfId="0" applyBorder="1" applyAlignment="1">
      <alignment horizontal="center" vertical="center" wrapText="1"/>
    </xf>
    <xf numFmtId="3" fontId="20" fillId="0" borderId="33" xfId="0" applyNumberFormat="1" applyFont="1" applyBorder="1" applyAlignment="1" applyProtection="1">
      <alignment horizontal="center" vertical="top" wrapText="1"/>
      <protection locked="0"/>
    </xf>
    <xf numFmtId="3" fontId="20" fillId="0" borderId="57" xfId="0" applyNumberFormat="1" applyFont="1" applyBorder="1" applyAlignment="1" applyProtection="1">
      <alignment horizontal="center" vertical="top" wrapText="1"/>
      <protection locked="0"/>
    </xf>
    <xf numFmtId="3" fontId="20" fillId="0" borderId="58" xfId="0" applyNumberFormat="1" applyFont="1" applyBorder="1" applyAlignment="1" applyProtection="1">
      <alignment horizontal="center" vertical="top" wrapText="1"/>
      <protection locked="0"/>
    </xf>
    <xf numFmtId="0" fontId="20" fillId="0" borderId="88" xfId="0" applyFont="1" applyBorder="1" applyAlignment="1" applyProtection="1">
      <alignment horizontal="center" vertical="top" wrapText="1"/>
      <protection locked="0"/>
    </xf>
    <xf numFmtId="0" fontId="20" fillId="0" borderId="93" xfId="0" applyFont="1" applyBorder="1" applyAlignment="1" applyProtection="1">
      <alignment horizontal="center" vertical="top" wrapText="1"/>
      <protection locked="0"/>
    </xf>
    <xf numFmtId="0" fontId="20" fillId="2" borderId="112" xfId="0" applyFont="1" applyFill="1" applyBorder="1" applyAlignment="1" applyProtection="1">
      <alignment horizontal="center" vertical="center" wrapText="1"/>
      <protection locked="0"/>
    </xf>
    <xf numFmtId="0" fontId="8" fillId="2" borderId="115" xfId="0" applyFont="1" applyFill="1" applyBorder="1" applyAlignment="1">
      <alignment horizontal="center" vertical="center" wrapText="1"/>
    </xf>
    <xf numFmtId="3" fontId="2" fillId="0" borderId="116" xfId="0" applyNumberFormat="1" applyFont="1" applyBorder="1" applyAlignment="1" applyProtection="1">
      <alignment horizontal="center" vertical="center" wrapText="1"/>
      <protection locked="0"/>
    </xf>
    <xf numFmtId="49" fontId="5" fillId="0" borderId="0" xfId="1" applyNumberFormat="1" applyFont="1" applyAlignment="1" applyProtection="1">
      <alignment horizontal="left" vertical="center" wrapText="1"/>
      <protection locked="0"/>
    </xf>
    <xf numFmtId="0" fontId="20" fillId="0" borderId="62" xfId="0" applyFont="1" applyBorder="1" applyAlignment="1" applyProtection="1">
      <alignment horizontal="center" vertical="top" wrapText="1"/>
      <protection locked="0"/>
    </xf>
    <xf numFmtId="0" fontId="20" fillId="0" borderId="65" xfId="0" applyFont="1" applyBorder="1" applyAlignment="1" applyProtection="1">
      <alignment horizontal="center" vertical="top" wrapText="1"/>
      <protection locked="0"/>
    </xf>
    <xf numFmtId="0" fontId="20" fillId="0" borderId="17"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63" xfId="0" applyFont="1" applyBorder="1" applyAlignment="1" applyProtection="1">
      <alignment horizontal="left" vertical="top" wrapText="1"/>
      <protection locked="0"/>
    </xf>
    <xf numFmtId="0" fontId="20" fillId="0" borderId="66" xfId="0" applyFont="1" applyBorder="1" applyAlignment="1" applyProtection="1">
      <alignment horizontal="left" vertical="top" wrapText="1"/>
      <protection locked="0"/>
    </xf>
    <xf numFmtId="0" fontId="20" fillId="0" borderId="84" xfId="0" applyFont="1" applyBorder="1" applyAlignment="1" applyProtection="1">
      <alignment horizontal="center" vertical="top" wrapText="1"/>
      <protection locked="0"/>
    </xf>
    <xf numFmtId="0" fontId="20" fillId="0" borderId="89" xfId="0" applyFont="1" applyBorder="1" applyAlignment="1" applyProtection="1">
      <alignment horizontal="center" vertical="top" wrapText="1"/>
      <protection locked="0"/>
    </xf>
    <xf numFmtId="0" fontId="20" fillId="0" borderId="87" xfId="0" applyFont="1" applyBorder="1" applyAlignment="1" applyProtection="1">
      <alignment horizontal="center" vertical="top" wrapText="1"/>
      <protection locked="0"/>
    </xf>
    <xf numFmtId="0" fontId="20" fillId="0" borderId="92" xfId="0" applyFont="1" applyBorder="1" applyAlignment="1" applyProtection="1">
      <alignment horizontal="center" vertical="top" wrapText="1"/>
      <protection locked="0"/>
    </xf>
    <xf numFmtId="0" fontId="20" fillId="0" borderId="85" xfId="0" applyFont="1" applyBorder="1" applyAlignment="1" applyProtection="1">
      <alignment horizontal="center" vertical="top" wrapText="1"/>
      <protection locked="0"/>
    </xf>
    <xf numFmtId="0" fontId="20" fillId="0" borderId="90" xfId="0" applyFont="1" applyBorder="1" applyAlignment="1" applyProtection="1">
      <alignment horizontal="center" vertical="top" wrapText="1"/>
      <protection locked="0"/>
    </xf>
    <xf numFmtId="0" fontId="20" fillId="0" borderId="86" xfId="0" applyFont="1" applyBorder="1" applyAlignment="1" applyProtection="1">
      <alignment horizontal="center" vertical="top" wrapText="1"/>
      <protection locked="0"/>
    </xf>
    <xf numFmtId="0" fontId="20" fillId="0" borderId="91" xfId="0" applyFont="1" applyBorder="1" applyAlignment="1" applyProtection="1">
      <alignment horizontal="center" vertical="top" wrapText="1"/>
      <protection locked="0"/>
    </xf>
    <xf numFmtId="0" fontId="13" fillId="0" borderId="0" xfId="0" applyFont="1" applyAlignment="1" applyProtection="1">
      <alignment horizontal="center" vertical="center" wrapText="1"/>
      <protection locked="0"/>
    </xf>
  </cellXfs>
  <cellStyles count="6">
    <cellStyle name="Normálna" xfId="0" builtinId="0"/>
    <cellStyle name="Normálna 2" xfId="2" xr:uid="{00000000-0005-0000-0000-000001000000}"/>
    <cellStyle name="Normálne 2" xfId="3" xr:uid="{00000000-0005-0000-0000-000002000000}"/>
    <cellStyle name="normálne 2 2" xfId="1" xr:uid="{00000000-0005-0000-0000-000003000000}"/>
    <cellStyle name="normálne 2 2 2" xfId="4" xr:uid="{00000000-0005-0000-0000-000004000000}"/>
    <cellStyle name="Normálne 4" xfId="5" xr:uid="{00000000-0005-0000-0000-000005000000}"/>
  </cellStyles>
  <dxfs count="23">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276225</xdr:colOff>
          <xdr:row>23</xdr:row>
          <xdr:rowOff>28575</xdr:rowOff>
        </xdr:from>
        <xdr:to>
          <xdr:col>0</xdr:col>
          <xdr:colOff>533400</xdr:colOff>
          <xdr:row>24</xdr:row>
          <xdr:rowOff>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24</xdr:row>
          <xdr:rowOff>28575</xdr:rowOff>
        </xdr:from>
        <xdr:to>
          <xdr:col>0</xdr:col>
          <xdr:colOff>542925</xdr:colOff>
          <xdr:row>25</xdr:row>
          <xdr:rowOff>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31</xdr:row>
          <xdr:rowOff>38100</xdr:rowOff>
        </xdr:from>
        <xdr:to>
          <xdr:col>0</xdr:col>
          <xdr:colOff>533400</xdr:colOff>
          <xdr:row>32</xdr:row>
          <xdr:rowOff>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32</xdr:row>
          <xdr:rowOff>0</xdr:rowOff>
        </xdr:from>
        <xdr:to>
          <xdr:col>0</xdr:col>
          <xdr:colOff>523875</xdr:colOff>
          <xdr:row>32</xdr:row>
          <xdr:rowOff>219075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20S&#250;&#357;a&#382;e/2025/02.%20Oddelenie%20VO/01.%20Prebiehaj&#250;ce%20z&#225;kazky/01.%20Magda/235_2025%20Neutr&#225;lne%20elektr&#243;dy/221_2021%20Neutr&#225;lne%20elektr&#243;dy/05.%20Josephine/01.%20V&#253;zva%20na%20predlo&#382;enie%20ponuky/Pr&#237;lohy%20V&#253;zvy%20&#269;.%201%20a&#382;%2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íloha č. 1"/>
      <sheetName val="Príloha č. 2 - Špecifikácia"/>
      <sheetName val="Príloha č. 3 - Kalkulácia"/>
      <sheetName val="Príloha č. 4 - Sortiment"/>
      <sheetName val="Príloha č. 5"/>
      <sheetName val="Príloha č. 6"/>
      <sheetName val="Príloha č. 7 "/>
      <sheetName val="Príloha č. 8  "/>
    </sheetNames>
    <sheetDataSet>
      <sheetData sheetId="0">
        <row r="6">
          <cell r="C6"/>
        </row>
        <row r="7">
          <cell r="C7"/>
        </row>
        <row r="24">
          <cell r="B24"/>
        </row>
        <row r="25">
          <cell r="B25"/>
        </row>
        <row r="29">
          <cell r="D29"/>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F121"/>
  <sheetViews>
    <sheetView showGridLines="0" tabSelected="1" topLeftCell="A64" zoomScale="90" zoomScaleNormal="90" workbookViewId="0">
      <selection activeCell="B77" sqref="B77"/>
    </sheetView>
  </sheetViews>
  <sheetFormatPr defaultColWidth="9.140625" defaultRowHeight="12.75" x14ac:dyDescent="0.2"/>
  <cols>
    <col min="1" max="1" width="12.85546875" style="1" customWidth="1"/>
    <col min="2" max="2" width="70.42578125" style="1" customWidth="1"/>
    <col min="3" max="3" width="16.42578125" style="8" customWidth="1"/>
    <col min="4" max="4" width="13.7109375" style="8" customWidth="1"/>
    <col min="5" max="5" width="67.140625" style="2" customWidth="1"/>
    <col min="6" max="6" width="17.140625" style="1" customWidth="1"/>
    <col min="7" max="7" width="13.140625" style="1" customWidth="1"/>
    <col min="8" max="8" width="9.140625" style="1" customWidth="1"/>
    <col min="9" max="16384" width="9.140625" style="1"/>
  </cols>
  <sheetData>
    <row r="1" spans="1:5" ht="24" customHeight="1" x14ac:dyDescent="0.2">
      <c r="A1" s="240" t="s">
        <v>48</v>
      </c>
      <c r="B1" s="240"/>
      <c r="C1" s="240"/>
      <c r="D1" s="240"/>
      <c r="E1" s="240"/>
    </row>
    <row r="2" spans="1:5" ht="27.75" customHeight="1" x14ac:dyDescent="0.2">
      <c r="A2" s="244" t="s">
        <v>46</v>
      </c>
      <c r="B2" s="244"/>
      <c r="C2" s="244"/>
      <c r="D2" s="244"/>
      <c r="E2" s="244"/>
    </row>
    <row r="3" spans="1:5" ht="56.1" customHeight="1" x14ac:dyDescent="0.2">
      <c r="A3" s="260" t="s">
        <v>52</v>
      </c>
      <c r="B3" s="260"/>
      <c r="C3" s="260"/>
      <c r="D3" s="260"/>
      <c r="E3" s="260"/>
    </row>
    <row r="4" spans="1:5" ht="24.95" customHeight="1" x14ac:dyDescent="0.2">
      <c r="A4" s="45" t="s">
        <v>51</v>
      </c>
      <c r="B4" s="49"/>
      <c r="C4" s="39"/>
      <c r="D4" s="39"/>
      <c r="E4" s="39"/>
    </row>
    <row r="5" spans="1:5" ht="24.95" customHeight="1" x14ac:dyDescent="0.2">
      <c r="A5" s="45" t="s">
        <v>49</v>
      </c>
      <c r="B5" s="50"/>
      <c r="C5" s="39"/>
      <c r="D5" s="39"/>
      <c r="E5" s="39"/>
    </row>
    <row r="6" spans="1:5" ht="5.0999999999999996" customHeight="1" x14ac:dyDescent="0.2">
      <c r="A6" s="39"/>
      <c r="B6" s="39"/>
      <c r="C6" s="39"/>
      <c r="D6" s="39"/>
      <c r="E6" s="39"/>
    </row>
    <row r="7" spans="1:5" s="2" customFormat="1" ht="20.100000000000001" customHeight="1" x14ac:dyDescent="0.25">
      <c r="A7" s="233" t="s">
        <v>4</v>
      </c>
      <c r="B7" s="233"/>
      <c r="C7" s="233"/>
      <c r="D7" s="233"/>
      <c r="E7" s="233"/>
    </row>
    <row r="8" spans="1:5" s="2" customFormat="1" ht="20.100000000000001" customHeight="1" x14ac:dyDescent="0.25">
      <c r="A8" s="261" t="s">
        <v>8</v>
      </c>
      <c r="B8" s="261"/>
      <c r="C8" s="261"/>
      <c r="D8" s="261"/>
      <c r="E8" s="261"/>
    </row>
    <row r="9" spans="1:5" ht="24.95" customHeight="1" x14ac:dyDescent="0.2">
      <c r="A9" s="262" t="s">
        <v>130</v>
      </c>
      <c r="B9" s="262"/>
      <c r="C9" s="262"/>
      <c r="D9" s="262"/>
      <c r="E9" s="262"/>
    </row>
    <row r="10" spans="1:5" ht="4.5" customHeight="1" x14ac:dyDescent="0.2">
      <c r="A10" s="41"/>
      <c r="B10" s="41"/>
      <c r="C10" s="41"/>
      <c r="D10" s="41"/>
      <c r="E10" s="41"/>
    </row>
    <row r="11" spans="1:5" s="2" customFormat="1" ht="20.100000000000001" customHeight="1" x14ac:dyDescent="0.25">
      <c r="A11" s="263" t="s">
        <v>9</v>
      </c>
      <c r="B11" s="263"/>
      <c r="C11" s="263"/>
      <c r="D11" s="263"/>
      <c r="E11" s="263"/>
    </row>
    <row r="12" spans="1:5" s="2" customFormat="1" ht="24.95" customHeight="1" x14ac:dyDescent="0.2">
      <c r="A12" s="241" t="s">
        <v>117</v>
      </c>
      <c r="B12" s="241"/>
      <c r="C12" s="241"/>
      <c r="D12" s="17"/>
      <c r="E12" s="17"/>
    </row>
    <row r="13" spans="1:5" s="3" customFormat="1" ht="20.100000000000001" customHeight="1" x14ac:dyDescent="0.25">
      <c r="A13" s="241" t="s">
        <v>24</v>
      </c>
      <c r="B13" s="241"/>
      <c r="C13" s="241"/>
      <c r="D13" s="21"/>
      <c r="E13" s="22"/>
    </row>
    <row r="14" spans="1:5" ht="4.5" customHeight="1" x14ac:dyDescent="0.2">
      <c r="A14" s="41"/>
      <c r="B14" s="41"/>
      <c r="C14" s="41"/>
      <c r="D14" s="41"/>
      <c r="E14" s="41"/>
    </row>
    <row r="15" spans="1:5" x14ac:dyDescent="0.2">
      <c r="A15" s="40" t="s">
        <v>10</v>
      </c>
      <c r="B15" s="23"/>
      <c r="C15" s="23"/>
      <c r="D15" s="24"/>
      <c r="E15" s="24"/>
    </row>
    <row r="16" spans="1:5" s="3" customFormat="1" ht="24.95" customHeight="1" x14ac:dyDescent="0.25">
      <c r="A16" s="267" t="s">
        <v>57</v>
      </c>
      <c r="B16" s="267"/>
      <c r="C16" s="267"/>
      <c r="D16" s="21"/>
      <c r="E16" s="22"/>
    </row>
    <row r="17" spans="1:5" ht="5.0999999999999996" customHeight="1" x14ac:dyDescent="0.2">
      <c r="A17" s="246"/>
      <c r="B17" s="246"/>
      <c r="C17" s="246"/>
      <c r="E17" s="18"/>
    </row>
    <row r="18" spans="1:5" s="2" customFormat="1" ht="20.100000000000001" customHeight="1" x14ac:dyDescent="0.25">
      <c r="A18" s="233" t="s">
        <v>21</v>
      </c>
      <c r="B18" s="233"/>
      <c r="C18" s="233"/>
      <c r="D18" s="233"/>
      <c r="E18" s="233"/>
    </row>
    <row r="19" spans="1:5" ht="24.95" customHeight="1" x14ac:dyDescent="0.2">
      <c r="A19" s="245" t="s">
        <v>118</v>
      </c>
      <c r="B19" s="245"/>
      <c r="C19" s="245"/>
      <c r="D19" s="245"/>
      <c r="E19" s="245"/>
    </row>
    <row r="20" spans="1:5" ht="5.0999999999999996" customHeight="1" x14ac:dyDescent="0.2">
      <c r="A20" s="246"/>
      <c r="B20" s="246"/>
      <c r="C20" s="246"/>
      <c r="E20" s="18"/>
    </row>
    <row r="21" spans="1:5" s="2" customFormat="1" ht="20.100000000000001" customHeight="1" x14ac:dyDescent="0.25">
      <c r="A21" s="233" t="s">
        <v>22</v>
      </c>
      <c r="B21" s="233"/>
      <c r="C21" s="233"/>
      <c r="D21" s="233"/>
      <c r="E21" s="233"/>
    </row>
    <row r="22" spans="1:5" s="9" customFormat="1" ht="20.100000000000001" customHeight="1" x14ac:dyDescent="0.25">
      <c r="A22" s="264" t="s">
        <v>5</v>
      </c>
      <c r="B22" s="264"/>
      <c r="C22" s="264"/>
      <c r="D22" s="264"/>
      <c r="E22" s="264"/>
    </row>
    <row r="23" spans="1:5" s="9" customFormat="1" ht="20.100000000000001" customHeight="1" x14ac:dyDescent="0.25">
      <c r="A23" s="242" t="s">
        <v>16</v>
      </c>
      <c r="B23" s="243"/>
      <c r="C23" s="16"/>
      <c r="D23" s="16"/>
      <c r="E23" s="16"/>
    </row>
    <row r="24" spans="1:5" s="9" customFormat="1" ht="20.100000000000001" customHeight="1" x14ac:dyDescent="0.25">
      <c r="A24" s="15"/>
      <c r="B24" s="15" t="s">
        <v>19</v>
      </c>
      <c r="C24" s="16"/>
      <c r="D24" s="16"/>
      <c r="E24" s="16"/>
    </row>
    <row r="25" spans="1:5" s="9" customFormat="1" ht="20.100000000000001" customHeight="1" x14ac:dyDescent="0.25">
      <c r="A25" s="15"/>
      <c r="B25" s="15" t="s">
        <v>20</v>
      </c>
      <c r="C25" s="16"/>
      <c r="D25" s="16"/>
      <c r="E25" s="16"/>
    </row>
    <row r="26" spans="1:5" s="9" customFormat="1" ht="20.100000000000001" customHeight="1" x14ac:dyDescent="0.25">
      <c r="A26" s="242" t="s">
        <v>17</v>
      </c>
      <c r="B26" s="243"/>
      <c r="C26" s="16"/>
      <c r="D26" s="16"/>
      <c r="E26" s="16"/>
    </row>
    <row r="27" spans="1:5" s="9" customFormat="1" ht="31.5" customHeight="1" x14ac:dyDescent="0.25">
      <c r="A27" s="71" t="s">
        <v>66</v>
      </c>
      <c r="B27" s="265" t="s">
        <v>12</v>
      </c>
      <c r="C27" s="266"/>
      <c r="D27" s="72" t="s">
        <v>11</v>
      </c>
      <c r="E27" s="72" t="s">
        <v>121</v>
      </c>
    </row>
    <row r="28" spans="1:5" s="9" customFormat="1" ht="24.95" customHeight="1" x14ac:dyDescent="0.25">
      <c r="A28" s="19" t="s">
        <v>67</v>
      </c>
      <c r="B28" s="234" t="s">
        <v>119</v>
      </c>
      <c r="C28" s="235"/>
      <c r="D28" s="20" t="s">
        <v>1</v>
      </c>
      <c r="E28" s="73">
        <v>10</v>
      </c>
    </row>
    <row r="29" spans="1:5" s="9" customFormat="1" ht="24.95" customHeight="1" x14ac:dyDescent="0.25">
      <c r="A29" s="19" t="s">
        <v>68</v>
      </c>
      <c r="B29" s="234" t="s">
        <v>120</v>
      </c>
      <c r="C29" s="235"/>
      <c r="D29" s="20" t="s">
        <v>1</v>
      </c>
      <c r="E29" s="74">
        <v>40</v>
      </c>
    </row>
    <row r="30" spans="1:5" s="9" customFormat="1" ht="4.5" customHeight="1" x14ac:dyDescent="0.25">
      <c r="A30" s="16"/>
      <c r="B30" s="16"/>
      <c r="C30" s="16"/>
      <c r="D30" s="16"/>
      <c r="E30" s="16"/>
    </row>
    <row r="31" spans="1:5" s="9" customFormat="1" ht="20.100000000000001" customHeight="1" x14ac:dyDescent="0.25">
      <c r="A31" s="242" t="s">
        <v>18</v>
      </c>
      <c r="B31" s="243"/>
      <c r="C31" s="16"/>
      <c r="D31" s="16"/>
      <c r="E31" s="16"/>
    </row>
    <row r="32" spans="1:5" s="9" customFormat="1" ht="20.100000000000001" customHeight="1" x14ac:dyDescent="0.2">
      <c r="A32" s="10"/>
      <c r="B32" s="9" t="s">
        <v>2</v>
      </c>
      <c r="C32" s="16"/>
      <c r="D32" s="16"/>
      <c r="E32" s="16"/>
    </row>
    <row r="33" spans="1:6" s="9" customFormat="1" ht="20.100000000000001" customHeight="1" x14ac:dyDescent="0.25">
      <c r="A33" s="15"/>
      <c r="B33" s="2" t="s">
        <v>3</v>
      </c>
      <c r="C33" s="16"/>
      <c r="D33" s="16"/>
      <c r="E33" s="16"/>
    </row>
    <row r="34" spans="1:6" ht="5.0999999999999996" customHeight="1" x14ac:dyDescent="0.2"/>
    <row r="35" spans="1:6" s="2" customFormat="1" ht="20.100000000000001" customHeight="1" x14ac:dyDescent="0.25">
      <c r="A35" s="233" t="s">
        <v>23</v>
      </c>
      <c r="B35" s="233"/>
      <c r="C35" s="233"/>
      <c r="D35" s="233"/>
      <c r="E35" s="233"/>
    </row>
    <row r="36" spans="1:6" s="2" customFormat="1" ht="5.0999999999999996" customHeight="1" thickBot="1" x14ac:dyDescent="0.3">
      <c r="A36" s="18"/>
      <c r="C36" s="6"/>
      <c r="D36" s="6"/>
      <c r="E36" s="6"/>
    </row>
    <row r="37" spans="1:6" s="18" customFormat="1" ht="30" customHeight="1" thickBot="1" x14ac:dyDescent="0.3">
      <c r="A37" s="247" t="s">
        <v>80</v>
      </c>
      <c r="B37" s="248"/>
      <c r="C37" s="248"/>
      <c r="D37" s="248"/>
      <c r="E37" s="249"/>
      <c r="F37" s="86"/>
    </row>
    <row r="38" spans="1:6" s="27" customFormat="1" ht="30.75" customHeight="1" thickBot="1" x14ac:dyDescent="0.3">
      <c r="A38" s="256" t="s">
        <v>119</v>
      </c>
      <c r="B38" s="257"/>
      <c r="C38" s="257"/>
      <c r="D38" s="257"/>
      <c r="E38" s="258"/>
    </row>
    <row r="39" spans="1:6" s="4" customFormat="1" ht="24.95" customHeight="1" x14ac:dyDescent="0.25">
      <c r="A39" s="80" t="s">
        <v>14</v>
      </c>
      <c r="B39" s="250" t="s">
        <v>122</v>
      </c>
      <c r="C39" s="251"/>
      <c r="D39" s="251"/>
      <c r="E39" s="252"/>
    </row>
    <row r="40" spans="1:6" s="4" customFormat="1" ht="24.95" customHeight="1" x14ac:dyDescent="0.25">
      <c r="A40" s="81" t="s">
        <v>58</v>
      </c>
      <c r="B40" s="236" t="s">
        <v>123</v>
      </c>
      <c r="C40" s="237"/>
      <c r="D40" s="237"/>
      <c r="E40" s="238"/>
    </row>
    <row r="41" spans="1:6" s="4" customFormat="1" ht="24.95" customHeight="1" x14ac:dyDescent="0.25">
      <c r="A41" s="81" t="s">
        <v>59</v>
      </c>
      <c r="B41" s="236" t="s">
        <v>124</v>
      </c>
      <c r="C41" s="237"/>
      <c r="D41" s="237"/>
      <c r="E41" s="238"/>
    </row>
    <row r="42" spans="1:6" s="4" customFormat="1" ht="24.95" customHeight="1" x14ac:dyDescent="0.25">
      <c r="A42" s="81" t="s">
        <v>60</v>
      </c>
      <c r="B42" s="236" t="s">
        <v>125</v>
      </c>
      <c r="C42" s="237"/>
      <c r="D42" s="237"/>
      <c r="E42" s="238"/>
    </row>
    <row r="43" spans="1:6" s="4" customFormat="1" ht="24.95" customHeight="1" x14ac:dyDescent="0.25">
      <c r="A43" s="81" t="s">
        <v>61</v>
      </c>
      <c r="B43" s="236" t="s">
        <v>127</v>
      </c>
      <c r="C43" s="237"/>
      <c r="D43" s="237"/>
      <c r="E43" s="238"/>
    </row>
    <row r="44" spans="1:6" s="4" customFormat="1" ht="24.95" customHeight="1" thickBot="1" x14ac:dyDescent="0.3">
      <c r="A44" s="81" t="s">
        <v>62</v>
      </c>
      <c r="B44" s="236" t="s">
        <v>126</v>
      </c>
      <c r="C44" s="237"/>
      <c r="D44" s="237"/>
      <c r="E44" s="238"/>
    </row>
    <row r="45" spans="1:6" s="27" customFormat="1" ht="30.75" customHeight="1" thickBot="1" x14ac:dyDescent="0.3">
      <c r="A45" s="256" t="s">
        <v>128</v>
      </c>
      <c r="B45" s="257"/>
      <c r="C45" s="257"/>
      <c r="D45" s="257"/>
      <c r="E45" s="258"/>
    </row>
    <row r="46" spans="1:6" s="4" customFormat="1" ht="24.95" customHeight="1" x14ac:dyDescent="0.25">
      <c r="A46" s="82" t="s">
        <v>14</v>
      </c>
      <c r="B46" s="250" t="s">
        <v>122</v>
      </c>
      <c r="C46" s="251"/>
      <c r="D46" s="251"/>
      <c r="E46" s="252"/>
    </row>
    <row r="47" spans="1:6" s="4" customFormat="1" ht="24.95" customHeight="1" x14ac:dyDescent="0.25">
      <c r="A47" s="83" t="s">
        <v>58</v>
      </c>
      <c r="B47" s="236" t="s">
        <v>123</v>
      </c>
      <c r="C47" s="237"/>
      <c r="D47" s="237"/>
      <c r="E47" s="238"/>
    </row>
    <row r="48" spans="1:6" s="4" customFormat="1" ht="24.95" customHeight="1" x14ac:dyDescent="0.25">
      <c r="A48" s="83" t="s">
        <v>59</v>
      </c>
      <c r="B48" s="236" t="s">
        <v>129</v>
      </c>
      <c r="C48" s="237"/>
      <c r="D48" s="237"/>
      <c r="E48" s="238"/>
    </row>
    <row r="49" spans="1:6" s="4" customFormat="1" ht="24.95" customHeight="1" x14ac:dyDescent="0.25">
      <c r="A49" s="84" t="s">
        <v>60</v>
      </c>
      <c r="B49" s="236" t="s">
        <v>125</v>
      </c>
      <c r="C49" s="237"/>
      <c r="D49" s="237"/>
      <c r="E49" s="238"/>
    </row>
    <row r="50" spans="1:6" s="4" customFormat="1" ht="24.95" customHeight="1" x14ac:dyDescent="0.25">
      <c r="A50" s="85" t="s">
        <v>61</v>
      </c>
      <c r="B50" s="236" t="s">
        <v>127</v>
      </c>
      <c r="C50" s="237"/>
      <c r="D50" s="237"/>
      <c r="E50" s="238"/>
    </row>
    <row r="51" spans="1:6" s="4" customFormat="1" ht="24.95" customHeight="1" thickBot="1" x14ac:dyDescent="0.3">
      <c r="A51" s="185" t="s">
        <v>62</v>
      </c>
      <c r="B51" s="253" t="s">
        <v>126</v>
      </c>
      <c r="C51" s="254"/>
      <c r="D51" s="254"/>
      <c r="E51" s="255"/>
    </row>
    <row r="52" spans="1:6" s="3" customFormat="1" ht="5.0999999999999996" customHeight="1" x14ac:dyDescent="0.25">
      <c r="A52" s="5"/>
      <c r="B52" s="5"/>
      <c r="C52" s="7"/>
      <c r="D52" s="7"/>
      <c r="E52" s="28"/>
    </row>
    <row r="53" spans="1:6" s="2" customFormat="1" ht="20.100000000000001" customHeight="1" x14ac:dyDescent="0.25">
      <c r="A53" s="233" t="s">
        <v>47</v>
      </c>
      <c r="B53" s="233"/>
      <c r="C53" s="233"/>
      <c r="D53" s="233"/>
      <c r="E53" s="233"/>
    </row>
    <row r="54" spans="1:6" s="2" customFormat="1" ht="5.0999999999999996" customHeight="1" thickBot="1" x14ac:dyDescent="0.3">
      <c r="A54" s="18"/>
      <c r="C54" s="6"/>
      <c r="D54" s="6"/>
      <c r="E54" s="6"/>
    </row>
    <row r="55" spans="1:6" s="3" customFormat="1" ht="69" customHeight="1" x14ac:dyDescent="0.25">
      <c r="A55" s="216" t="s">
        <v>7</v>
      </c>
      <c r="B55" s="217"/>
      <c r="C55" s="220" t="s">
        <v>28</v>
      </c>
      <c r="D55" s="221"/>
      <c r="E55" s="222"/>
    </row>
    <row r="56" spans="1:6" s="3" customFormat="1" ht="30" customHeight="1" thickBot="1" x14ac:dyDescent="0.3">
      <c r="A56" s="218"/>
      <c r="B56" s="219"/>
      <c r="C56" s="26" t="s">
        <v>6</v>
      </c>
      <c r="D56" s="223" t="s">
        <v>29</v>
      </c>
      <c r="E56" s="224"/>
    </row>
    <row r="57" spans="1:6" s="3" customFormat="1" ht="50.1" customHeight="1" x14ac:dyDescent="0.25">
      <c r="A57" s="189" t="s">
        <v>14</v>
      </c>
      <c r="B57" s="190" t="s">
        <v>160</v>
      </c>
      <c r="C57" s="54"/>
      <c r="D57" s="268"/>
      <c r="E57" s="269"/>
    </row>
    <row r="58" spans="1:6" s="2" customFormat="1" ht="55.5" customHeight="1" x14ac:dyDescent="0.25">
      <c r="A58" s="191" t="s">
        <v>58</v>
      </c>
      <c r="B58" s="192" t="s">
        <v>135</v>
      </c>
      <c r="C58" s="55"/>
      <c r="D58" s="207"/>
      <c r="E58" s="208"/>
      <c r="F58" s="259"/>
    </row>
    <row r="59" spans="1:6" s="2" customFormat="1" ht="17.25" customHeight="1" x14ac:dyDescent="0.25">
      <c r="A59" s="193" t="s">
        <v>59</v>
      </c>
      <c r="B59" s="194" t="s">
        <v>136</v>
      </c>
      <c r="C59" s="55"/>
      <c r="D59" s="207"/>
      <c r="E59" s="208"/>
      <c r="F59" s="259"/>
    </row>
    <row r="60" spans="1:6" s="2" customFormat="1" ht="29.25" customHeight="1" x14ac:dyDescent="0.25">
      <c r="A60" s="195" t="s">
        <v>137</v>
      </c>
      <c r="B60" s="196" t="s">
        <v>138</v>
      </c>
      <c r="C60" s="55"/>
      <c r="D60" s="207"/>
      <c r="E60" s="208"/>
      <c r="F60" s="259"/>
    </row>
    <row r="61" spans="1:6" s="3" customFormat="1" ht="29.25" customHeight="1" x14ac:dyDescent="0.25">
      <c r="A61" s="195" t="s">
        <v>139</v>
      </c>
      <c r="B61" s="196" t="s">
        <v>140</v>
      </c>
      <c r="C61" s="55"/>
      <c r="D61" s="207"/>
      <c r="E61" s="208"/>
      <c r="F61" s="259"/>
    </row>
    <row r="62" spans="1:6" s="3" customFormat="1" ht="21" customHeight="1" x14ac:dyDescent="0.25">
      <c r="A62" s="195" t="s">
        <v>141</v>
      </c>
      <c r="B62" s="196" t="s">
        <v>142</v>
      </c>
      <c r="C62" s="55"/>
      <c r="D62" s="207"/>
      <c r="E62" s="208"/>
      <c r="F62" s="259"/>
    </row>
    <row r="63" spans="1:6" s="3" customFormat="1" ht="41.25" customHeight="1" x14ac:dyDescent="0.25">
      <c r="A63" s="195" t="s">
        <v>143</v>
      </c>
      <c r="B63" s="197" t="s">
        <v>144</v>
      </c>
      <c r="C63" s="55"/>
      <c r="D63" s="207"/>
      <c r="E63" s="208"/>
      <c r="F63" s="259"/>
    </row>
    <row r="64" spans="1:6" s="2" customFormat="1" ht="115.5" customHeight="1" x14ac:dyDescent="0.25">
      <c r="A64" s="198" t="s">
        <v>145</v>
      </c>
      <c r="B64" s="190" t="s">
        <v>146</v>
      </c>
      <c r="C64" s="55"/>
      <c r="D64" s="207"/>
      <c r="E64" s="208"/>
      <c r="F64" s="259"/>
    </row>
    <row r="65" spans="1:6" s="2" customFormat="1" ht="119.25" customHeight="1" x14ac:dyDescent="0.25">
      <c r="A65" s="191" t="s">
        <v>60</v>
      </c>
      <c r="B65" s="192" t="s">
        <v>147</v>
      </c>
      <c r="C65" s="55"/>
      <c r="D65" s="207"/>
      <c r="E65" s="208"/>
    </row>
    <row r="66" spans="1:6" s="2" customFormat="1" ht="103.5" customHeight="1" x14ac:dyDescent="0.25">
      <c r="A66" s="191" t="s">
        <v>61</v>
      </c>
      <c r="B66" s="192" t="s">
        <v>148</v>
      </c>
      <c r="C66" s="55"/>
      <c r="D66" s="207"/>
      <c r="E66" s="208"/>
    </row>
    <row r="67" spans="1:6" s="3" customFormat="1" ht="66.75" customHeight="1" x14ac:dyDescent="0.25">
      <c r="A67" s="191" t="s">
        <v>62</v>
      </c>
      <c r="B67" s="192" t="s">
        <v>149</v>
      </c>
      <c r="C67" s="55"/>
      <c r="D67" s="207"/>
      <c r="E67" s="208"/>
    </row>
    <row r="68" spans="1:6" s="3" customFormat="1" ht="80.25" customHeight="1" x14ac:dyDescent="0.25">
      <c r="A68" s="191" t="s">
        <v>63</v>
      </c>
      <c r="B68" s="192" t="s">
        <v>150</v>
      </c>
      <c r="C68" s="55"/>
      <c r="D68" s="207"/>
      <c r="E68" s="208"/>
    </row>
    <row r="69" spans="1:6" s="3" customFormat="1" ht="95.25" customHeight="1" x14ac:dyDescent="0.25">
      <c r="A69" s="189" t="s">
        <v>64</v>
      </c>
      <c r="B69" s="192" t="s">
        <v>151</v>
      </c>
      <c r="C69" s="55"/>
      <c r="D69" s="207"/>
      <c r="E69" s="208"/>
    </row>
    <row r="70" spans="1:6" ht="101.25" customHeight="1" x14ac:dyDescent="0.2">
      <c r="A70" s="191" t="s">
        <v>65</v>
      </c>
      <c r="B70" s="192" t="s">
        <v>152</v>
      </c>
      <c r="C70" s="55"/>
      <c r="D70" s="209"/>
      <c r="E70" s="210"/>
    </row>
    <row r="71" spans="1:6" s="2" customFormat="1" ht="33" customHeight="1" x14ac:dyDescent="0.25">
      <c r="A71" s="191" t="s">
        <v>69</v>
      </c>
      <c r="B71" s="192" t="s">
        <v>153</v>
      </c>
      <c r="C71" s="55"/>
      <c r="D71" s="207"/>
      <c r="E71" s="208"/>
    </row>
    <row r="72" spans="1:6" s="2" customFormat="1" ht="54" customHeight="1" x14ac:dyDescent="0.25">
      <c r="A72" s="199" t="s">
        <v>70</v>
      </c>
      <c r="B72" s="192" t="s">
        <v>154</v>
      </c>
      <c r="C72" s="56"/>
      <c r="D72" s="209"/>
      <c r="E72" s="210"/>
    </row>
    <row r="73" spans="1:6" s="2" customFormat="1" ht="85.5" customHeight="1" x14ac:dyDescent="0.25">
      <c r="A73" s="189" t="s">
        <v>71</v>
      </c>
      <c r="B73" s="192" t="s">
        <v>155</v>
      </c>
      <c r="C73" s="56"/>
      <c r="D73" s="200"/>
      <c r="E73" s="201"/>
    </row>
    <row r="74" spans="1:6" s="2" customFormat="1" ht="89.25" customHeight="1" x14ac:dyDescent="0.25">
      <c r="A74" s="189" t="s">
        <v>72</v>
      </c>
      <c r="B74" s="202" t="s">
        <v>156</v>
      </c>
      <c r="C74" s="56"/>
      <c r="D74" s="200"/>
      <c r="E74" s="201"/>
    </row>
    <row r="75" spans="1:6" s="2" customFormat="1" ht="210.75" customHeight="1" x14ac:dyDescent="0.25">
      <c r="A75" s="191" t="s">
        <v>73</v>
      </c>
      <c r="B75" s="192" t="s">
        <v>157</v>
      </c>
      <c r="C75" s="56"/>
      <c r="D75" s="200"/>
      <c r="E75" s="201"/>
    </row>
    <row r="76" spans="1:6" s="2" customFormat="1" ht="212.25" customHeight="1" x14ac:dyDescent="0.25">
      <c r="A76" s="191" t="s">
        <v>74</v>
      </c>
      <c r="B76" s="192" t="s">
        <v>158</v>
      </c>
      <c r="C76" s="56"/>
      <c r="D76" s="200"/>
      <c r="E76" s="201"/>
    </row>
    <row r="77" spans="1:6" s="2" customFormat="1" ht="91.5" customHeight="1" thickBot="1" x14ac:dyDescent="0.3">
      <c r="A77" s="203" t="s">
        <v>75</v>
      </c>
      <c r="B77" s="204" t="s">
        <v>159</v>
      </c>
      <c r="C77" s="57"/>
      <c r="D77" s="211"/>
      <c r="E77" s="212"/>
    </row>
    <row r="78" spans="1:6" s="62" customFormat="1" ht="26.25" customHeight="1" x14ac:dyDescent="0.25">
      <c r="A78" s="58"/>
      <c r="B78" s="59"/>
      <c r="C78" s="60"/>
      <c r="D78" s="60"/>
      <c r="E78" s="61"/>
    </row>
    <row r="79" spans="1:6" s="2" customFormat="1" ht="20.100000000000001" customHeight="1" x14ac:dyDescent="0.25">
      <c r="A79" s="239" t="s">
        <v>53</v>
      </c>
      <c r="B79" s="239"/>
      <c r="C79" s="239"/>
      <c r="D79" s="239"/>
      <c r="E79" s="239"/>
      <c r="F79" s="259"/>
    </row>
    <row r="80" spans="1:6" s="2" customFormat="1" ht="4.5" customHeight="1" thickBot="1" x14ac:dyDescent="0.3">
      <c r="F80" s="259"/>
    </row>
    <row r="81" spans="1:6" s="2" customFormat="1" ht="80.25" customHeight="1" x14ac:dyDescent="0.25">
      <c r="A81" s="216" t="s">
        <v>77</v>
      </c>
      <c r="B81" s="217"/>
      <c r="C81" s="220" t="s">
        <v>54</v>
      </c>
      <c r="D81" s="221"/>
      <c r="E81" s="222"/>
      <c r="F81" s="259"/>
    </row>
    <row r="82" spans="1:6" s="3" customFormat="1" ht="29.25" customHeight="1" thickBot="1" x14ac:dyDescent="0.3">
      <c r="A82" s="218"/>
      <c r="B82" s="219"/>
      <c r="C82" s="26" t="s">
        <v>6</v>
      </c>
      <c r="D82" s="223" t="s">
        <v>29</v>
      </c>
      <c r="E82" s="224"/>
      <c r="F82" s="259"/>
    </row>
    <row r="83" spans="1:6" s="3" customFormat="1" ht="78.75" customHeight="1" x14ac:dyDescent="0.25">
      <c r="A83" s="46" t="s">
        <v>30</v>
      </c>
      <c r="B83" s="63" t="s">
        <v>79</v>
      </c>
      <c r="C83" s="44"/>
      <c r="D83" s="227"/>
      <c r="E83" s="228"/>
      <c r="F83" s="259"/>
    </row>
    <row r="84" spans="1:6" s="3" customFormat="1" ht="27.95" customHeight="1" x14ac:dyDescent="0.25">
      <c r="A84" s="13" t="s">
        <v>31</v>
      </c>
      <c r="B84" s="70" t="s">
        <v>56</v>
      </c>
      <c r="C84" s="42"/>
      <c r="D84" s="229"/>
      <c r="E84" s="230"/>
      <c r="F84" s="259"/>
    </row>
    <row r="85" spans="1:6" s="3" customFormat="1" ht="65.25" customHeight="1" x14ac:dyDescent="0.25">
      <c r="A85" s="67" t="s">
        <v>32</v>
      </c>
      <c r="B85" s="69" t="s">
        <v>116</v>
      </c>
      <c r="C85" s="68"/>
      <c r="D85" s="229"/>
      <c r="E85" s="230"/>
      <c r="F85" s="259"/>
    </row>
    <row r="86" spans="1:6" s="2" customFormat="1" ht="36.6" customHeight="1" thickBot="1" x14ac:dyDescent="0.3">
      <c r="A86" s="14" t="s">
        <v>78</v>
      </c>
      <c r="B86" s="64" t="s">
        <v>55</v>
      </c>
      <c r="C86" s="43"/>
      <c r="D86" s="225"/>
      <c r="E86" s="226"/>
      <c r="F86" s="259"/>
    </row>
    <row r="87" spans="1:6" s="2" customFormat="1" ht="5.0999999999999996" customHeight="1" x14ac:dyDescent="0.25">
      <c r="A87" s="5"/>
      <c r="B87" s="5"/>
      <c r="C87" s="7"/>
      <c r="D87" s="7"/>
      <c r="E87" s="28"/>
    </row>
    <row r="88" spans="1:6" s="2" customFormat="1" ht="20.100000000000001" customHeight="1" x14ac:dyDescent="0.25">
      <c r="A88" s="233" t="s">
        <v>13</v>
      </c>
      <c r="B88" s="233"/>
      <c r="C88" s="233"/>
      <c r="D88" s="233"/>
      <c r="E88" s="233"/>
    </row>
    <row r="89" spans="1:6" s="9" customFormat="1" ht="30" customHeight="1" x14ac:dyDescent="0.25">
      <c r="A89" s="61" t="s">
        <v>15</v>
      </c>
      <c r="B89" s="205" t="s">
        <v>104</v>
      </c>
      <c r="C89" s="205"/>
      <c r="D89" s="205"/>
      <c r="E89" s="205"/>
    </row>
    <row r="90" spans="1:6" s="9" customFormat="1" ht="30" customHeight="1" x14ac:dyDescent="0.25">
      <c r="A90" s="61" t="s">
        <v>33</v>
      </c>
      <c r="B90" s="205" t="s">
        <v>101</v>
      </c>
      <c r="C90" s="205"/>
      <c r="D90" s="205"/>
      <c r="E90" s="205"/>
    </row>
    <row r="91" spans="1:6" s="65" customFormat="1" ht="30" customHeight="1" x14ac:dyDescent="0.25">
      <c r="A91" s="61" t="s">
        <v>103</v>
      </c>
      <c r="B91" s="205" t="s">
        <v>102</v>
      </c>
      <c r="C91" s="205"/>
      <c r="D91" s="205"/>
      <c r="E91" s="205"/>
    </row>
    <row r="92" spans="1:6" s="30" customFormat="1" ht="30" customHeight="1" x14ac:dyDescent="0.25">
      <c r="A92" s="206" t="s">
        <v>34</v>
      </c>
      <c r="B92" s="206"/>
      <c r="C92" s="206"/>
      <c r="D92" s="206"/>
      <c r="E92" s="3"/>
    </row>
    <row r="93" spans="1:6" s="2" customFormat="1" ht="28.5" customHeight="1" x14ac:dyDescent="0.25">
      <c r="A93" s="29" t="s">
        <v>35</v>
      </c>
      <c r="B93" s="232"/>
      <c r="C93" s="232"/>
      <c r="E93" s="30"/>
    </row>
    <row r="94" spans="1:6" s="2" customFormat="1" ht="27" customHeight="1" x14ac:dyDescent="0.25">
      <c r="A94" s="29" t="s">
        <v>36</v>
      </c>
      <c r="B94" s="213"/>
      <c r="C94" s="213"/>
      <c r="E94" s="30"/>
    </row>
    <row r="95" spans="1:6" s="2" customFormat="1" ht="26.45" customHeight="1" x14ac:dyDescent="0.25">
      <c r="A95" s="29" t="s">
        <v>37</v>
      </c>
      <c r="B95" s="213"/>
      <c r="C95" s="213"/>
      <c r="E95" s="30"/>
    </row>
    <row r="96" spans="1:6" s="3" customFormat="1" ht="29.1" customHeight="1" x14ac:dyDescent="0.25">
      <c r="A96" s="29" t="s">
        <v>38</v>
      </c>
      <c r="B96" s="213"/>
      <c r="C96" s="213"/>
      <c r="D96" s="2"/>
      <c r="E96" s="31"/>
    </row>
    <row r="97" spans="1:5" s="2" customFormat="1" ht="46.5" customHeight="1" x14ac:dyDescent="0.2">
      <c r="A97" s="11"/>
      <c r="B97" s="12"/>
      <c r="C97" s="12"/>
      <c r="E97" s="32"/>
    </row>
    <row r="98" spans="1:5" s="3" customFormat="1" ht="15" customHeight="1" x14ac:dyDescent="0.25">
      <c r="A98" s="214" t="s">
        <v>39</v>
      </c>
      <c r="B98" s="214"/>
      <c r="C98" s="214"/>
      <c r="D98" s="214"/>
      <c r="E98" s="214"/>
    </row>
    <row r="99" spans="1:5" s="2" customFormat="1" ht="36.75" customHeight="1" x14ac:dyDescent="0.25">
      <c r="A99" s="215" t="s">
        <v>50</v>
      </c>
      <c r="B99" s="215"/>
      <c r="C99" s="215"/>
      <c r="D99" s="215"/>
      <c r="E99" s="215"/>
    </row>
    <row r="100" spans="1:5" s="2" customFormat="1" ht="20.100000000000001" customHeight="1" x14ac:dyDescent="0.2">
      <c r="A100" s="1"/>
      <c r="B100" s="1"/>
      <c r="C100" s="8"/>
      <c r="D100" s="8"/>
    </row>
    <row r="101" spans="1:5" s="3" customFormat="1" ht="4.5" customHeight="1" x14ac:dyDescent="0.2">
      <c r="A101" s="1"/>
      <c r="B101" s="1"/>
      <c r="C101" s="8"/>
      <c r="D101" s="8"/>
      <c r="E101" s="2"/>
    </row>
    <row r="102" spans="1:5" s="3" customFormat="1" ht="20.100000000000001" customHeight="1" x14ac:dyDescent="0.25">
      <c r="A102" s="33" t="s">
        <v>40</v>
      </c>
      <c r="B102" s="51"/>
      <c r="C102" s="34" t="s">
        <v>41</v>
      </c>
      <c r="D102" s="231"/>
      <c r="E102" s="231"/>
    </row>
    <row r="103" spans="1:5" s="3" customFormat="1" ht="20.100000000000001" customHeight="1" x14ac:dyDescent="0.25">
      <c r="A103" s="47" t="s">
        <v>42</v>
      </c>
      <c r="B103" s="52"/>
      <c r="C103" s="35"/>
      <c r="D103" s="36"/>
      <c r="E103" s="36"/>
    </row>
    <row r="104" spans="1:5" ht="20.100000000000001" customHeight="1" x14ac:dyDescent="0.2">
      <c r="C104" s="37" t="s">
        <v>43</v>
      </c>
      <c r="D104" s="232"/>
      <c r="E104" s="232"/>
    </row>
    <row r="105" spans="1:5" s="2" customFormat="1" ht="20.100000000000001" customHeight="1" x14ac:dyDescent="0.2">
      <c r="A105" s="1"/>
      <c r="B105" s="1"/>
      <c r="C105" s="37" t="s">
        <v>44</v>
      </c>
      <c r="D105" s="213"/>
      <c r="E105" s="213"/>
    </row>
    <row r="106" spans="1:5" s="2" customFormat="1" ht="20.100000000000001" customHeight="1" x14ac:dyDescent="0.2">
      <c r="A106" s="1"/>
      <c r="B106" s="1"/>
      <c r="C106" s="38" t="s">
        <v>45</v>
      </c>
      <c r="D106" s="1"/>
    </row>
    <row r="107" spans="1:5" s="2" customFormat="1" ht="37.5" customHeight="1" x14ac:dyDescent="0.25"/>
    <row r="108" spans="1:5" s="2" customFormat="1" ht="24" customHeight="1" x14ac:dyDescent="0.25"/>
    <row r="109" spans="1:5" s="2" customFormat="1" ht="24" customHeight="1" x14ac:dyDescent="0.25"/>
    <row r="110" spans="1:5" s="2" customFormat="1" ht="24" customHeight="1" x14ac:dyDescent="0.25"/>
    <row r="111" spans="1:5" s="2" customFormat="1" ht="20.100000000000001" customHeight="1" x14ac:dyDescent="0.25"/>
    <row r="112" spans="1:5" s="2" customFormat="1" ht="20.100000000000001" customHeight="1" x14ac:dyDescent="0.25"/>
    <row r="113" spans="1:4" s="2" customFormat="1" ht="50.1" customHeight="1" x14ac:dyDescent="0.25"/>
    <row r="114" spans="1:4" s="2" customFormat="1" ht="43.5" customHeight="1" x14ac:dyDescent="0.25"/>
    <row r="115" spans="1:4" ht="24.75" customHeight="1" x14ac:dyDescent="0.2">
      <c r="A115" s="2"/>
      <c r="B115" s="2"/>
      <c r="C115" s="2"/>
      <c r="D115" s="2"/>
    </row>
    <row r="116" spans="1:4" x14ac:dyDescent="0.2">
      <c r="A116" s="2"/>
      <c r="B116" s="2"/>
      <c r="C116" s="2"/>
      <c r="D116" s="2"/>
    </row>
    <row r="117" spans="1:4" ht="20.100000000000001" customHeight="1" x14ac:dyDescent="0.2"/>
    <row r="118" spans="1:4" ht="4.5" customHeight="1" x14ac:dyDescent="0.2"/>
    <row r="119" spans="1:4" ht="20.100000000000001" customHeight="1" x14ac:dyDescent="0.2"/>
    <row r="120" spans="1:4" ht="20.100000000000001" customHeight="1" x14ac:dyDescent="0.2"/>
    <row r="121" spans="1:4" ht="20.100000000000001" customHeight="1" x14ac:dyDescent="0.2"/>
  </sheetData>
  <mergeCells count="83">
    <mergeCell ref="D56:E56"/>
    <mergeCell ref="B27:C27"/>
    <mergeCell ref="B28:C28"/>
    <mergeCell ref="A31:B31"/>
    <mergeCell ref="A16:C16"/>
    <mergeCell ref="A17:C17"/>
    <mergeCell ref="B43:E43"/>
    <mergeCell ref="B44:E44"/>
    <mergeCell ref="A38:E38"/>
    <mergeCell ref="A45:E45"/>
    <mergeCell ref="F79:F86"/>
    <mergeCell ref="D65:E65"/>
    <mergeCell ref="D66:E66"/>
    <mergeCell ref="D67:E67"/>
    <mergeCell ref="F58:F64"/>
    <mergeCell ref="D59:E59"/>
    <mergeCell ref="D60:E60"/>
    <mergeCell ref="A53:E53"/>
    <mergeCell ref="D57:E57"/>
    <mergeCell ref="D58:E58"/>
    <mergeCell ref="A55:B56"/>
    <mergeCell ref="C55:E55"/>
    <mergeCell ref="B51:E51"/>
    <mergeCell ref="B46:E46"/>
    <mergeCell ref="B47:E47"/>
    <mergeCell ref="B48:E48"/>
    <mergeCell ref="B49:E49"/>
    <mergeCell ref="B50:E50"/>
    <mergeCell ref="A1:E1"/>
    <mergeCell ref="A12:C12"/>
    <mergeCell ref="A23:B23"/>
    <mergeCell ref="A26:B26"/>
    <mergeCell ref="A2:E2"/>
    <mergeCell ref="A18:E18"/>
    <mergeCell ref="A19:E19"/>
    <mergeCell ref="A20:C20"/>
    <mergeCell ref="A21:E21"/>
    <mergeCell ref="A3:E3"/>
    <mergeCell ref="A7:E7"/>
    <mergeCell ref="A8:E8"/>
    <mergeCell ref="A9:E9"/>
    <mergeCell ref="A11:E11"/>
    <mergeCell ref="A13:C13"/>
    <mergeCell ref="A22:E22"/>
    <mergeCell ref="B29:C29"/>
    <mergeCell ref="B40:E40"/>
    <mergeCell ref="B41:E41"/>
    <mergeCell ref="B42:E42"/>
    <mergeCell ref="D85:E85"/>
    <mergeCell ref="A79:E79"/>
    <mergeCell ref="D61:E61"/>
    <mergeCell ref="D62:E62"/>
    <mergeCell ref="D63:E63"/>
    <mergeCell ref="D64:E64"/>
    <mergeCell ref="D69:E69"/>
    <mergeCell ref="D70:E70"/>
    <mergeCell ref="D68:E68"/>
    <mergeCell ref="A35:E35"/>
    <mergeCell ref="A37:E37"/>
    <mergeCell ref="B39:E39"/>
    <mergeCell ref="D105:E105"/>
    <mergeCell ref="A98:E98"/>
    <mergeCell ref="A99:E99"/>
    <mergeCell ref="A81:B82"/>
    <mergeCell ref="C81:E81"/>
    <mergeCell ref="D82:E82"/>
    <mergeCell ref="D86:E86"/>
    <mergeCell ref="D83:E83"/>
    <mergeCell ref="D84:E84"/>
    <mergeCell ref="D102:E102"/>
    <mergeCell ref="D104:E104"/>
    <mergeCell ref="B93:C93"/>
    <mergeCell ref="B94:C94"/>
    <mergeCell ref="B95:C95"/>
    <mergeCell ref="B96:C96"/>
    <mergeCell ref="A88:E88"/>
    <mergeCell ref="B91:E91"/>
    <mergeCell ref="B90:E90"/>
    <mergeCell ref="A92:D92"/>
    <mergeCell ref="B89:E89"/>
    <mergeCell ref="D71:E71"/>
    <mergeCell ref="D72:E72"/>
    <mergeCell ref="D77:E77"/>
  </mergeCells>
  <conditionalFormatting sqref="B93:C96 C57:C76">
    <cfRule type="containsBlanks" dxfId="22" priority="29">
      <formula>LEN(TRIM(B57))=0</formula>
    </cfRule>
  </conditionalFormatting>
  <conditionalFormatting sqref="D104:E104">
    <cfRule type="containsBlanks" dxfId="21" priority="28">
      <formula>LEN(TRIM(D104))=0</formula>
    </cfRule>
  </conditionalFormatting>
  <conditionalFormatting sqref="D105:E105">
    <cfRule type="containsBlanks" dxfId="20" priority="27">
      <formula>LEN(TRIM(D105))=0</formula>
    </cfRule>
  </conditionalFormatting>
  <conditionalFormatting sqref="C83">
    <cfRule type="containsBlanks" dxfId="19" priority="18">
      <formula>LEN(TRIM(C83))=0</formula>
    </cfRule>
  </conditionalFormatting>
  <conditionalFormatting sqref="C84:C85">
    <cfRule type="containsBlanks" dxfId="18" priority="17">
      <formula>LEN(TRIM(C84))=0</formula>
    </cfRule>
  </conditionalFormatting>
  <conditionalFormatting sqref="C86">
    <cfRule type="containsBlanks" dxfId="17" priority="15">
      <formula>LEN(TRIM(C86))=0</formula>
    </cfRule>
  </conditionalFormatting>
  <conditionalFormatting sqref="B102">
    <cfRule type="containsBlanks" dxfId="16" priority="8">
      <formula>LEN(TRIM(B102))=0</formula>
    </cfRule>
  </conditionalFormatting>
  <conditionalFormatting sqref="B4">
    <cfRule type="containsBlanks" dxfId="15" priority="10">
      <formula>LEN(TRIM(B4))=0</formula>
    </cfRule>
  </conditionalFormatting>
  <conditionalFormatting sqref="B5">
    <cfRule type="containsBlanks" dxfId="14" priority="9">
      <formula>LEN(TRIM(B5))=0</formula>
    </cfRule>
  </conditionalFormatting>
  <conditionalFormatting sqref="B103">
    <cfRule type="containsBlanks" dxfId="13" priority="7">
      <formula>LEN(TRIM(B103))=0</formula>
    </cfRule>
  </conditionalFormatting>
  <conditionalFormatting sqref="C77">
    <cfRule type="containsBlanks" dxfId="12" priority="2">
      <formula>LEN(TRIM(C77))=0</formula>
    </cfRule>
  </conditionalFormatting>
  <pageMargins left="0.7" right="0.7" top="0.97499999999999998" bottom="0.75" header="0.3" footer="0.3"/>
  <pageSetup paperSize="9" scale="48" fitToHeight="0" orientation="portrait" r:id="rId1"/>
  <headerFooter>
    <oddHeader>&amp;C&amp;"Arial,Normálne"&amp;16CENOVÁ PONUKA&amp;14
pre účel
prípravnej trhovej konzultácia a predbežného zapojenia záujemcov alebo uchádzačov (ďalej aj "PTK")</oddHeader>
    <oddFooter>&amp;CStrana &amp;P z &amp;N</oddFooter>
  </headerFooter>
  <rowBreaks count="1" manualBreakCount="1">
    <brk id="78"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0</xdr:col>
                    <xdr:colOff>276225</xdr:colOff>
                    <xdr:row>23</xdr:row>
                    <xdr:rowOff>28575</xdr:rowOff>
                  </from>
                  <to>
                    <xdr:col>0</xdr:col>
                    <xdr:colOff>533400</xdr:colOff>
                    <xdr:row>24</xdr:row>
                    <xdr:rowOff>0</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0</xdr:col>
                    <xdr:colOff>276225</xdr:colOff>
                    <xdr:row>24</xdr:row>
                    <xdr:rowOff>28575</xdr:rowOff>
                  </from>
                  <to>
                    <xdr:col>0</xdr:col>
                    <xdr:colOff>542925</xdr:colOff>
                    <xdr:row>25</xdr:row>
                    <xdr:rowOff>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0</xdr:col>
                    <xdr:colOff>276225</xdr:colOff>
                    <xdr:row>31</xdr:row>
                    <xdr:rowOff>38100</xdr:rowOff>
                  </from>
                  <to>
                    <xdr:col>0</xdr:col>
                    <xdr:colOff>533400</xdr:colOff>
                    <xdr:row>32</xdr:row>
                    <xdr:rowOff>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0</xdr:col>
                    <xdr:colOff>266700</xdr:colOff>
                    <xdr:row>32</xdr:row>
                    <xdr:rowOff>0</xdr:rowOff>
                  </from>
                  <to>
                    <xdr:col>0</xdr:col>
                    <xdr:colOff>523875</xdr:colOff>
                    <xdr:row>32</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4DAF9-34D1-4A7A-8563-4AE749B8D42A}">
  <sheetPr>
    <tabColor rgb="FF92D050"/>
    <pageSetUpPr fitToPage="1"/>
  </sheetPr>
  <dimension ref="A1:M48"/>
  <sheetViews>
    <sheetView showGridLines="0" zoomScale="90" zoomScaleNormal="90" workbookViewId="0">
      <selection activeCell="A7" sqref="A7:E7"/>
    </sheetView>
  </sheetViews>
  <sheetFormatPr defaultColWidth="9.140625" defaultRowHeight="12.75" x14ac:dyDescent="0.2"/>
  <cols>
    <col min="1" max="1" width="12.85546875" style="1" customWidth="1"/>
    <col min="2" max="2" width="70.42578125" style="1" customWidth="1"/>
    <col min="3" max="3" width="16.42578125" style="8" customWidth="1"/>
    <col min="4" max="4" width="13.7109375" style="8" customWidth="1"/>
    <col min="5" max="5" width="67.140625" style="2" customWidth="1"/>
    <col min="6" max="6" width="17.140625" style="1" customWidth="1"/>
    <col min="7" max="7" width="13.140625" style="1" customWidth="1"/>
    <col min="8" max="8" width="9.140625" style="1" customWidth="1"/>
    <col min="9" max="16384" width="9.140625" style="1"/>
  </cols>
  <sheetData>
    <row r="1" spans="1:6" ht="15" x14ac:dyDescent="0.25">
      <c r="A1" s="281" t="s">
        <v>81</v>
      </c>
      <c r="B1" s="282"/>
      <c r="C1" s="282"/>
      <c r="D1" s="282"/>
      <c r="E1" s="282"/>
    </row>
    <row r="2" spans="1:6" ht="18" customHeight="1" x14ac:dyDescent="0.2">
      <c r="A2" s="283" t="s">
        <v>130</v>
      </c>
      <c r="B2" s="284"/>
      <c r="C2" s="284"/>
      <c r="D2" s="284"/>
      <c r="E2" s="284"/>
    </row>
    <row r="3" spans="1:6" ht="15.75" x14ac:dyDescent="0.25">
      <c r="A3" s="285" t="s">
        <v>82</v>
      </c>
      <c r="B3" s="286"/>
      <c r="C3" s="286"/>
      <c r="D3" s="286"/>
      <c r="E3" s="286"/>
    </row>
    <row r="4" spans="1:6" s="2" customFormat="1" ht="5.0999999999999996" customHeight="1" thickBot="1" x14ac:dyDescent="0.3">
      <c r="A4" s="18"/>
      <c r="C4" s="75"/>
      <c r="D4" s="75"/>
      <c r="E4" s="75"/>
    </row>
    <row r="5" spans="1:6" s="3" customFormat="1" ht="54.95" customHeight="1" x14ac:dyDescent="0.25">
      <c r="A5" s="216" t="s">
        <v>0</v>
      </c>
      <c r="B5" s="217"/>
      <c r="C5" s="220" t="s">
        <v>25</v>
      </c>
      <c r="D5" s="221"/>
      <c r="E5" s="222"/>
      <c r="F5" s="25"/>
    </row>
    <row r="6" spans="1:6" s="3" customFormat="1" ht="30" customHeight="1" thickBot="1" x14ac:dyDescent="0.3">
      <c r="A6" s="218"/>
      <c r="B6" s="219"/>
      <c r="C6" s="26" t="s">
        <v>26</v>
      </c>
      <c r="D6" s="287" t="s">
        <v>27</v>
      </c>
      <c r="E6" s="288"/>
    </row>
    <row r="7" spans="1:6" s="27" customFormat="1" ht="20.100000000000001" customHeight="1" thickBot="1" x14ac:dyDescent="0.3">
      <c r="A7" s="256" t="s">
        <v>119</v>
      </c>
      <c r="B7" s="257"/>
      <c r="C7" s="257"/>
      <c r="D7" s="257"/>
      <c r="E7" s="258"/>
    </row>
    <row r="8" spans="1:6" s="4" customFormat="1" ht="24" customHeight="1" x14ac:dyDescent="0.25">
      <c r="A8" s="187" t="s">
        <v>14</v>
      </c>
      <c r="B8" s="76" t="s">
        <v>122</v>
      </c>
      <c r="C8" s="66"/>
      <c r="D8" s="272"/>
      <c r="E8" s="273"/>
    </row>
    <row r="9" spans="1:6" s="4" customFormat="1" ht="24" customHeight="1" x14ac:dyDescent="0.25">
      <c r="A9" s="188" t="s">
        <v>58</v>
      </c>
      <c r="B9" s="77" t="s">
        <v>123</v>
      </c>
      <c r="C9" s="48"/>
      <c r="D9" s="274"/>
      <c r="E9" s="275"/>
    </row>
    <row r="10" spans="1:6" s="4" customFormat="1" ht="24" customHeight="1" x14ac:dyDescent="0.25">
      <c r="A10" s="188" t="s">
        <v>59</v>
      </c>
      <c r="B10" s="77" t="s">
        <v>124</v>
      </c>
      <c r="C10" s="48"/>
      <c r="D10" s="274"/>
      <c r="E10" s="275"/>
    </row>
    <row r="11" spans="1:6" s="4" customFormat="1" ht="24" customHeight="1" x14ac:dyDescent="0.25">
      <c r="A11" s="188" t="s">
        <v>60</v>
      </c>
      <c r="B11" s="77" t="s">
        <v>125</v>
      </c>
      <c r="C11" s="48"/>
      <c r="D11" s="274"/>
      <c r="E11" s="275"/>
    </row>
    <row r="12" spans="1:6" s="4" customFormat="1" ht="24" customHeight="1" x14ac:dyDescent="0.25">
      <c r="A12" s="188" t="s">
        <v>61</v>
      </c>
      <c r="B12" s="77" t="s">
        <v>127</v>
      </c>
      <c r="C12" s="48"/>
      <c r="D12" s="274"/>
      <c r="E12" s="275"/>
    </row>
    <row r="13" spans="1:6" s="4" customFormat="1" ht="24.95" customHeight="1" thickBot="1" x14ac:dyDescent="0.3">
      <c r="A13" s="188" t="s">
        <v>62</v>
      </c>
      <c r="B13" s="77" t="s">
        <v>126</v>
      </c>
      <c r="C13" s="48"/>
      <c r="D13" s="274"/>
      <c r="E13" s="275"/>
    </row>
    <row r="14" spans="1:6" s="27" customFormat="1" ht="20.100000000000001" customHeight="1" thickBot="1" x14ac:dyDescent="0.3">
      <c r="A14" s="256" t="s">
        <v>120</v>
      </c>
      <c r="B14" s="257"/>
      <c r="C14" s="257" t="s">
        <v>76</v>
      </c>
      <c r="D14" s="257" t="s">
        <v>76</v>
      </c>
      <c r="E14" s="258" t="s">
        <v>76</v>
      </c>
    </row>
    <row r="15" spans="1:6" s="4" customFormat="1" ht="24" customHeight="1" x14ac:dyDescent="0.25">
      <c r="A15" s="82" t="s">
        <v>14</v>
      </c>
      <c r="B15" s="78" t="s">
        <v>122</v>
      </c>
      <c r="C15" s="66"/>
      <c r="D15" s="272"/>
      <c r="E15" s="273"/>
    </row>
    <row r="16" spans="1:6" s="4" customFormat="1" ht="24" customHeight="1" x14ac:dyDescent="0.25">
      <c r="A16" s="83" t="s">
        <v>58</v>
      </c>
      <c r="B16" s="77" t="s">
        <v>123</v>
      </c>
      <c r="C16" s="48"/>
      <c r="D16" s="274"/>
      <c r="E16" s="275"/>
    </row>
    <row r="17" spans="1:13" s="4" customFormat="1" ht="24" customHeight="1" x14ac:dyDescent="0.25">
      <c r="A17" s="83" t="s">
        <v>59</v>
      </c>
      <c r="B17" s="77" t="s">
        <v>129</v>
      </c>
      <c r="C17" s="48"/>
      <c r="D17" s="274"/>
      <c r="E17" s="275"/>
    </row>
    <row r="18" spans="1:13" s="4" customFormat="1" ht="24" customHeight="1" x14ac:dyDescent="0.25">
      <c r="A18" s="84" t="s">
        <v>60</v>
      </c>
      <c r="B18" s="77" t="s">
        <v>125</v>
      </c>
      <c r="C18" s="48"/>
      <c r="D18" s="274"/>
      <c r="E18" s="275"/>
    </row>
    <row r="19" spans="1:13" s="4" customFormat="1" ht="24" customHeight="1" x14ac:dyDescent="0.25">
      <c r="A19" s="85" t="s">
        <v>61</v>
      </c>
      <c r="B19" s="79" t="s">
        <v>127</v>
      </c>
      <c r="C19" s="48"/>
      <c r="D19" s="274"/>
      <c r="E19" s="275"/>
    </row>
    <row r="20" spans="1:13" s="4" customFormat="1" ht="24.95" customHeight="1" thickBot="1" x14ac:dyDescent="0.3">
      <c r="A20" s="185" t="s">
        <v>62</v>
      </c>
      <c r="B20" s="53" t="s">
        <v>126</v>
      </c>
      <c r="C20" s="186"/>
      <c r="D20" s="270"/>
      <c r="E20" s="271"/>
    </row>
    <row r="21" spans="1:13" s="3" customFormat="1" ht="5.0999999999999996" customHeight="1" x14ac:dyDescent="0.25">
      <c r="A21" s="5"/>
      <c r="B21" s="5"/>
      <c r="C21" s="7"/>
      <c r="D21" s="7"/>
      <c r="E21" s="28"/>
    </row>
    <row r="22" spans="1:13" s="3" customFormat="1" ht="5.0999999999999996" customHeight="1" x14ac:dyDescent="0.25">
      <c r="A22" s="5"/>
      <c r="B22" s="5"/>
      <c r="C22" s="7"/>
      <c r="D22" s="7"/>
      <c r="E22" s="28"/>
    </row>
    <row r="23" spans="1:13" s="121" customFormat="1" ht="20.100000000000001" customHeight="1" x14ac:dyDescent="0.25">
      <c r="A23" s="279" t="s">
        <v>93</v>
      </c>
      <c r="B23" s="279"/>
      <c r="C23" s="279"/>
      <c r="D23" s="279"/>
      <c r="E23" s="279"/>
      <c r="F23" s="120"/>
      <c r="G23" s="120"/>
      <c r="H23" s="120"/>
      <c r="I23" s="120"/>
      <c r="J23" s="120"/>
      <c r="K23" s="120"/>
      <c r="L23" s="120"/>
      <c r="M23" s="120"/>
    </row>
    <row r="24" spans="1:13" s="121" customFormat="1" ht="11.25" customHeight="1" x14ac:dyDescent="0.25">
      <c r="A24" s="122"/>
      <c r="B24" s="122"/>
      <c r="C24" s="122"/>
      <c r="D24" s="122"/>
      <c r="E24" s="122"/>
      <c r="F24" s="120"/>
      <c r="G24" s="120"/>
      <c r="H24" s="120"/>
      <c r="I24" s="120"/>
      <c r="J24" s="120"/>
      <c r="K24" s="120"/>
      <c r="L24" s="120"/>
      <c r="M24" s="120"/>
    </row>
    <row r="25" spans="1:13" s="123" customFormat="1" ht="30" customHeight="1" x14ac:dyDescent="0.25">
      <c r="A25" s="280" t="s">
        <v>94</v>
      </c>
      <c r="B25" s="280"/>
      <c r="D25" s="278"/>
      <c r="E25" s="278"/>
      <c r="F25" s="124"/>
      <c r="G25" s="124"/>
      <c r="H25" s="124"/>
      <c r="L25" s="125"/>
    </row>
    <row r="26" spans="1:13" s="123" customFormat="1" ht="15" customHeight="1" x14ac:dyDescent="0.25">
      <c r="A26" s="277" t="s">
        <v>95</v>
      </c>
      <c r="B26" s="277"/>
      <c r="D26" s="277"/>
      <c r="E26" s="277"/>
      <c r="F26" s="116"/>
      <c r="G26" s="116"/>
      <c r="H26" s="116"/>
    </row>
    <row r="27" spans="1:13" s="87" customFormat="1" x14ac:dyDescent="0.2">
      <c r="D27" s="126"/>
      <c r="E27" s="126"/>
      <c r="F27" s="126"/>
      <c r="G27" s="126"/>
      <c r="H27" s="126"/>
      <c r="I27" s="123"/>
      <c r="J27" s="123"/>
    </row>
    <row r="28" spans="1:13" s="87" customFormat="1" ht="20.100000000000001" customHeight="1" x14ac:dyDescent="0.2">
      <c r="D28" s="126"/>
      <c r="E28" s="126"/>
      <c r="F28" s="126"/>
      <c r="G28" s="126"/>
      <c r="H28" s="126"/>
      <c r="I28" s="123"/>
      <c r="J28" s="123"/>
    </row>
    <row r="29" spans="1:13" s="87" customFormat="1" ht="15" customHeight="1" x14ac:dyDescent="0.2">
      <c r="A29" s="87" t="s">
        <v>40</v>
      </c>
      <c r="C29" s="126"/>
      <c r="D29" s="126"/>
      <c r="E29" s="126"/>
      <c r="I29" s="123"/>
      <c r="J29" s="123"/>
    </row>
    <row r="30" spans="1:13" s="87" customFormat="1" ht="15" customHeight="1" x14ac:dyDescent="0.2">
      <c r="A30" s="87" t="s">
        <v>42</v>
      </c>
      <c r="B30" s="127"/>
      <c r="C30" s="126"/>
      <c r="D30" s="126"/>
      <c r="E30" s="126"/>
    </row>
    <row r="31" spans="1:13" s="87" customFormat="1" ht="39.950000000000003" customHeight="1" x14ac:dyDescent="0.2">
      <c r="C31" s="128" t="s">
        <v>96</v>
      </c>
      <c r="G31" s="128"/>
      <c r="H31" s="128"/>
      <c r="I31" s="129"/>
      <c r="J31" s="126"/>
    </row>
    <row r="32" spans="1:13" s="87" customFormat="1" ht="15" customHeight="1" x14ac:dyDescent="0.2">
      <c r="C32" s="128" t="s">
        <v>97</v>
      </c>
      <c r="G32" s="128"/>
      <c r="H32" s="128"/>
      <c r="J32" s="130"/>
    </row>
    <row r="33" spans="1:8" s="2" customFormat="1" ht="20.100000000000001" customHeight="1" x14ac:dyDescent="0.2">
      <c r="A33" s="1"/>
      <c r="B33" s="1"/>
      <c r="C33" s="37" t="s">
        <v>44</v>
      </c>
      <c r="D33" s="213"/>
      <c r="E33" s="213"/>
    </row>
    <row r="34" spans="1:8" s="2" customFormat="1" ht="20.100000000000001" customHeight="1" x14ac:dyDescent="0.2">
      <c r="A34" s="276" t="s">
        <v>98</v>
      </c>
      <c r="B34" s="276"/>
    </row>
    <row r="35" spans="1:8" s="2" customFormat="1" ht="15" customHeight="1" x14ac:dyDescent="0.2">
      <c r="A35" s="133"/>
      <c r="B35" s="134" t="s">
        <v>99</v>
      </c>
    </row>
    <row r="36" spans="1:8" s="2" customFormat="1" ht="24" customHeight="1" x14ac:dyDescent="0.25"/>
    <row r="37" spans="1:8" s="2" customFormat="1" ht="24" customHeight="1" x14ac:dyDescent="0.25"/>
    <row r="38" spans="1:8" s="2" customFormat="1" ht="20.100000000000001" customHeight="1" x14ac:dyDescent="0.25"/>
    <row r="39" spans="1:8" s="2" customFormat="1" ht="20.100000000000001" customHeight="1" x14ac:dyDescent="0.25"/>
    <row r="40" spans="1:8" s="2" customFormat="1" ht="50.1" customHeight="1" x14ac:dyDescent="0.25"/>
    <row r="41" spans="1:8" s="2" customFormat="1" ht="43.5" customHeight="1" x14ac:dyDescent="0.25"/>
    <row r="42" spans="1:8" s="2" customFormat="1" ht="24.75" customHeight="1" x14ac:dyDescent="0.2">
      <c r="F42" s="1"/>
      <c r="G42" s="1"/>
      <c r="H42" s="1"/>
    </row>
    <row r="43" spans="1:8" s="2" customFormat="1" x14ac:dyDescent="0.2">
      <c r="F43" s="1"/>
      <c r="G43" s="1"/>
      <c r="H43" s="1"/>
    </row>
    <row r="44" spans="1:8" s="2" customFormat="1" ht="20.100000000000001" customHeight="1" x14ac:dyDescent="0.2">
      <c r="A44" s="1"/>
      <c r="B44" s="1"/>
      <c r="C44" s="8"/>
      <c r="D44" s="8"/>
      <c r="F44" s="1"/>
      <c r="G44" s="1"/>
      <c r="H44" s="1"/>
    </row>
    <row r="45" spans="1:8" s="2" customFormat="1" ht="4.5" customHeight="1" x14ac:dyDescent="0.2">
      <c r="A45" s="1"/>
      <c r="B45" s="1"/>
      <c r="C45" s="8"/>
      <c r="D45" s="8"/>
      <c r="F45" s="1"/>
      <c r="G45" s="1"/>
      <c r="H45" s="1"/>
    </row>
    <row r="46" spans="1:8" s="2" customFormat="1" ht="20.100000000000001" customHeight="1" x14ac:dyDescent="0.2">
      <c r="A46" s="1"/>
      <c r="B46" s="1"/>
      <c r="C46" s="8"/>
      <c r="D46" s="8"/>
      <c r="F46" s="1"/>
      <c r="G46" s="1"/>
      <c r="H46" s="1"/>
    </row>
    <row r="47" spans="1:8" s="2" customFormat="1" ht="20.100000000000001" customHeight="1" x14ac:dyDescent="0.2">
      <c r="A47" s="1"/>
      <c r="B47" s="1"/>
      <c r="C47" s="8"/>
      <c r="D47" s="8"/>
      <c r="F47" s="1"/>
      <c r="G47" s="1"/>
      <c r="H47" s="1"/>
    </row>
    <row r="48" spans="1:8" s="2" customFormat="1" ht="20.100000000000001" customHeight="1" x14ac:dyDescent="0.2">
      <c r="A48" s="1"/>
      <c r="B48" s="1"/>
      <c r="C48" s="8"/>
      <c r="D48" s="8"/>
      <c r="F48" s="1"/>
      <c r="G48" s="1"/>
      <c r="H48" s="1"/>
    </row>
  </sheetData>
  <mergeCells count="27">
    <mergeCell ref="A1:E1"/>
    <mergeCell ref="A2:E2"/>
    <mergeCell ref="A3:E3"/>
    <mergeCell ref="A7:E7"/>
    <mergeCell ref="A5:B6"/>
    <mergeCell ref="C5:E5"/>
    <mergeCell ref="D6:E6"/>
    <mergeCell ref="D8:E8"/>
    <mergeCell ref="D13:E13"/>
    <mergeCell ref="D17:E17"/>
    <mergeCell ref="D18:E18"/>
    <mergeCell ref="D19:E19"/>
    <mergeCell ref="D12:E12"/>
    <mergeCell ref="D11:E11"/>
    <mergeCell ref="D10:E10"/>
    <mergeCell ref="D9:E9"/>
    <mergeCell ref="D20:E20"/>
    <mergeCell ref="A14:E14"/>
    <mergeCell ref="D15:E15"/>
    <mergeCell ref="D16:E16"/>
    <mergeCell ref="A34:B34"/>
    <mergeCell ref="D26:E26"/>
    <mergeCell ref="D25:E25"/>
    <mergeCell ref="D33:E33"/>
    <mergeCell ref="A23:E23"/>
    <mergeCell ref="A25:B25"/>
    <mergeCell ref="A26:B26"/>
  </mergeCells>
  <conditionalFormatting sqref="C8:C13">
    <cfRule type="containsBlanks" dxfId="11" priority="16">
      <formula>LEN(TRIM(C8))=0</formula>
    </cfRule>
  </conditionalFormatting>
  <conditionalFormatting sqref="D33:E33">
    <cfRule type="containsBlanks" dxfId="10" priority="14">
      <formula>LEN(TRIM(D33))=0</formula>
    </cfRule>
  </conditionalFormatting>
  <conditionalFormatting sqref="C15:C20">
    <cfRule type="containsBlanks" dxfId="9" priority="4">
      <formula>LEN(TRIM(C15))=0</formula>
    </cfRule>
  </conditionalFormatting>
  <conditionalFormatting sqref="D25:E26">
    <cfRule type="containsBlanks" dxfId="8" priority="3">
      <formula>LEN(TRIM(D25))=0</formula>
    </cfRule>
  </conditionalFormatting>
  <conditionalFormatting sqref="B29:B30">
    <cfRule type="containsBlanks" dxfId="7" priority="2">
      <formula>LEN(TRIM(B29))=0</formula>
    </cfRule>
  </conditionalFormatting>
  <conditionalFormatting sqref="D32">
    <cfRule type="containsBlanks" dxfId="6" priority="1">
      <formula>LEN(TRIM(D32))=0</formula>
    </cfRule>
  </conditionalFormatting>
  <pageMargins left="0.7" right="0.7" top="0.97499999999999998" bottom="0.75" header="0.3" footer="0.3"/>
  <pageSetup paperSize="9" scale="48" fitToHeight="0" orientation="portrait" r:id="rId1"/>
  <headerFooter>
    <oddHeader>&amp;L&amp;"Arial,Tučné"&amp;10Príloha č. 2 k PTK&amp;"Arial,Normálne"
Špecifikácia predmetu zákazky</oddHeader>
    <oddFooter>&amp;CStrana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9C05D-5F70-4207-B003-2E90B081A26B}">
  <sheetPr>
    <tabColor theme="9" tint="0.39997558519241921"/>
    <pageSetUpPr fitToPage="1"/>
  </sheetPr>
  <dimension ref="A1:V25"/>
  <sheetViews>
    <sheetView showGridLines="0" zoomScaleNormal="100" workbookViewId="0">
      <selection activeCell="M11" sqref="M11"/>
    </sheetView>
  </sheetViews>
  <sheetFormatPr defaultRowHeight="12.75" x14ac:dyDescent="0.2"/>
  <cols>
    <col min="1" max="1" width="5.28515625" style="87" customWidth="1"/>
    <col min="2" max="2" width="43" style="87" customWidth="1"/>
    <col min="3" max="3" width="6.28515625" style="87" customWidth="1"/>
    <col min="4" max="4" width="12.7109375" style="87" customWidth="1"/>
    <col min="5" max="5" width="15.7109375" style="87" customWidth="1"/>
    <col min="6" max="7" width="10.7109375" style="87" customWidth="1"/>
    <col min="8" max="10" width="15.7109375" style="87" customWidth="1"/>
    <col min="11" max="16384" width="9.140625" style="87"/>
  </cols>
  <sheetData>
    <row r="1" spans="1:22" ht="15" customHeight="1" x14ac:dyDescent="0.2">
      <c r="A1" s="290" t="s">
        <v>81</v>
      </c>
      <c r="B1" s="290"/>
    </row>
    <row r="2" spans="1:22" ht="18" customHeight="1" x14ac:dyDescent="0.2">
      <c r="A2" s="291" t="s">
        <v>130</v>
      </c>
      <c r="B2" s="291"/>
      <c r="C2" s="291"/>
      <c r="D2" s="291"/>
      <c r="E2" s="291"/>
      <c r="F2" s="291"/>
      <c r="G2" s="291"/>
      <c r="H2" s="291"/>
      <c r="I2" s="291"/>
      <c r="J2" s="291"/>
    </row>
    <row r="3" spans="1:22" s="88" customFormat="1" ht="39.950000000000003" customHeight="1" x14ac:dyDescent="0.25">
      <c r="A3" s="292" t="s">
        <v>100</v>
      </c>
      <c r="B3" s="292"/>
      <c r="C3" s="292"/>
      <c r="D3" s="292"/>
      <c r="E3" s="292"/>
      <c r="F3" s="292"/>
      <c r="G3" s="292"/>
      <c r="H3" s="292"/>
      <c r="I3" s="292"/>
      <c r="J3" s="292"/>
    </row>
    <row r="4" spans="1:22" s="1" customFormat="1" ht="15" customHeight="1" x14ac:dyDescent="0.2">
      <c r="A4" s="89"/>
      <c r="B4" s="89"/>
      <c r="C4" s="89"/>
      <c r="D4" s="89"/>
      <c r="E4" s="89"/>
      <c r="F4" s="89"/>
      <c r="G4" s="89"/>
      <c r="H4" s="89"/>
      <c r="I4" s="89"/>
      <c r="J4" s="89"/>
      <c r="L4" s="8"/>
      <c r="M4" s="8"/>
      <c r="P4" s="8"/>
      <c r="Q4" s="8"/>
      <c r="V4" s="8"/>
    </row>
    <row r="5" spans="1:22" s="1" customFormat="1" ht="15" customHeight="1" thickBot="1" x14ac:dyDescent="0.25">
      <c r="A5" s="89"/>
      <c r="B5" s="89"/>
      <c r="C5" s="89"/>
      <c r="D5" s="89"/>
      <c r="E5" s="89"/>
      <c r="F5" s="89"/>
      <c r="G5" s="89"/>
      <c r="H5" s="89"/>
      <c r="I5" s="89"/>
      <c r="J5" s="89"/>
      <c r="L5" s="8"/>
      <c r="M5" s="8"/>
      <c r="P5" s="8"/>
      <c r="Q5" s="8"/>
      <c r="V5" s="8"/>
    </row>
    <row r="6" spans="1:22" s="90" customFormat="1" ht="30" customHeight="1" x14ac:dyDescent="0.25">
      <c r="A6" s="293" t="s">
        <v>83</v>
      </c>
      <c r="B6" s="295" t="s">
        <v>84</v>
      </c>
      <c r="C6" s="297" t="s">
        <v>85</v>
      </c>
      <c r="D6" s="299" t="s">
        <v>133</v>
      </c>
      <c r="E6" s="301" t="s">
        <v>86</v>
      </c>
      <c r="F6" s="302"/>
      <c r="G6" s="302"/>
      <c r="H6" s="302"/>
      <c r="I6" s="303" t="s">
        <v>87</v>
      </c>
      <c r="J6" s="304"/>
    </row>
    <row r="7" spans="1:22" s="90" customFormat="1" ht="30" customHeight="1" x14ac:dyDescent="0.25">
      <c r="A7" s="294"/>
      <c r="B7" s="296"/>
      <c r="C7" s="298"/>
      <c r="D7" s="300"/>
      <c r="E7" s="91" t="s">
        <v>88</v>
      </c>
      <c r="F7" s="92" t="s">
        <v>89</v>
      </c>
      <c r="G7" s="93" t="s">
        <v>90</v>
      </c>
      <c r="H7" s="93" t="s">
        <v>91</v>
      </c>
      <c r="I7" s="94" t="s">
        <v>88</v>
      </c>
      <c r="J7" s="95" t="s">
        <v>91</v>
      </c>
    </row>
    <row r="8" spans="1:22" s="105" customFormat="1" ht="11.25" customHeight="1" x14ac:dyDescent="0.25">
      <c r="A8" s="96" t="s">
        <v>14</v>
      </c>
      <c r="B8" s="97" t="s">
        <v>58</v>
      </c>
      <c r="C8" s="98" t="s">
        <v>59</v>
      </c>
      <c r="D8" s="99" t="s">
        <v>60</v>
      </c>
      <c r="E8" s="100" t="s">
        <v>61</v>
      </c>
      <c r="F8" s="101" t="s">
        <v>62</v>
      </c>
      <c r="G8" s="102" t="s">
        <v>63</v>
      </c>
      <c r="H8" s="102" t="s">
        <v>64</v>
      </c>
      <c r="I8" s="103" t="s">
        <v>65</v>
      </c>
      <c r="J8" s="104" t="s">
        <v>69</v>
      </c>
    </row>
    <row r="9" spans="1:22" s="116" customFormat="1" ht="30.75" customHeight="1" x14ac:dyDescent="0.25">
      <c r="A9" s="106" t="s">
        <v>14</v>
      </c>
      <c r="B9" s="107" t="s">
        <v>131</v>
      </c>
      <c r="C9" s="108" t="s">
        <v>1</v>
      </c>
      <c r="D9" s="109">
        <v>10</v>
      </c>
      <c r="E9" s="110"/>
      <c r="F9" s="111"/>
      <c r="G9" s="112">
        <f>E9*F9</f>
        <v>0</v>
      </c>
      <c r="H9" s="113">
        <f>E9+G9</f>
        <v>0</v>
      </c>
      <c r="I9" s="114">
        <f>D9*E9</f>
        <v>0</v>
      </c>
      <c r="J9" s="115">
        <f>D9*H9</f>
        <v>0</v>
      </c>
    </row>
    <row r="10" spans="1:22" s="116" customFormat="1" ht="30.75" customHeight="1" thickBot="1" x14ac:dyDescent="0.3">
      <c r="A10" s="106" t="s">
        <v>14</v>
      </c>
      <c r="B10" s="107" t="s">
        <v>132</v>
      </c>
      <c r="C10" s="108" t="s">
        <v>1</v>
      </c>
      <c r="D10" s="109">
        <v>40</v>
      </c>
      <c r="E10" s="110"/>
      <c r="F10" s="111"/>
      <c r="G10" s="112">
        <f>E10*F10</f>
        <v>0</v>
      </c>
      <c r="H10" s="113">
        <f>E10+G10</f>
        <v>0</v>
      </c>
      <c r="I10" s="114">
        <f>D10*E10</f>
        <v>0</v>
      </c>
      <c r="J10" s="115">
        <f>D10*H10</f>
        <v>0</v>
      </c>
    </row>
    <row r="11" spans="1:22" s="119" customFormat="1" ht="24.95" customHeight="1" thickBot="1" x14ac:dyDescent="0.3">
      <c r="A11" s="289" t="s">
        <v>92</v>
      </c>
      <c r="B11" s="289"/>
      <c r="C11" s="289"/>
      <c r="D11" s="289"/>
      <c r="E11" s="289"/>
      <c r="F11" s="289"/>
      <c r="G11" s="289"/>
      <c r="H11" s="289"/>
      <c r="I11" s="117">
        <f>SUM(I9:I9)</f>
        <v>0</v>
      </c>
      <c r="J11" s="118">
        <f>SUM(J9:J9)</f>
        <v>0</v>
      </c>
    </row>
    <row r="13" spans="1:22" s="121" customFormat="1" ht="20.100000000000001" customHeight="1" x14ac:dyDescent="0.25">
      <c r="A13" s="279" t="s">
        <v>93</v>
      </c>
      <c r="B13" s="279"/>
      <c r="C13" s="279"/>
      <c r="D13" s="279"/>
      <c r="E13" s="279"/>
      <c r="F13" s="120"/>
      <c r="G13" s="120"/>
      <c r="H13" s="120"/>
      <c r="I13" s="120"/>
      <c r="J13" s="120"/>
      <c r="K13" s="120"/>
      <c r="L13" s="120"/>
      <c r="M13" s="120"/>
    </row>
    <row r="14" spans="1:22" s="121" customFormat="1" ht="11.25" customHeight="1" x14ac:dyDescent="0.25">
      <c r="A14" s="122"/>
      <c r="B14" s="122"/>
      <c r="C14" s="122"/>
      <c r="D14" s="122"/>
      <c r="E14" s="122"/>
      <c r="F14" s="120"/>
      <c r="G14" s="120"/>
      <c r="H14" s="120"/>
      <c r="I14" s="120"/>
      <c r="J14" s="120"/>
      <c r="K14" s="120"/>
      <c r="L14" s="120"/>
      <c r="M14" s="120"/>
    </row>
    <row r="15" spans="1:22" s="123" customFormat="1" ht="30" customHeight="1" x14ac:dyDescent="0.25">
      <c r="A15" s="280" t="s">
        <v>94</v>
      </c>
      <c r="B15" s="280"/>
      <c r="D15" s="278" t="str">
        <f>IF('[1]Príloha č. 1'!$C$6="","",'[1]Príloha č. 1'!$C$6)</f>
        <v/>
      </c>
      <c r="E15" s="278"/>
      <c r="F15" s="124"/>
      <c r="G15" s="124"/>
      <c r="H15" s="124"/>
      <c r="L15" s="125"/>
    </row>
    <row r="16" spans="1:22" s="123" customFormat="1" ht="15" customHeight="1" x14ac:dyDescent="0.25">
      <c r="A16" s="277" t="s">
        <v>95</v>
      </c>
      <c r="B16" s="277"/>
      <c r="D16" s="277" t="str">
        <f>IF('[1]Príloha č. 1'!$C$7="","",'[1]Príloha č. 1'!$C$7)</f>
        <v/>
      </c>
      <c r="E16" s="277"/>
      <c r="F16" s="116"/>
      <c r="G16" s="116"/>
      <c r="H16" s="116"/>
    </row>
    <row r="17" spans="1:11" x14ac:dyDescent="0.2">
      <c r="D17" s="126"/>
      <c r="E17" s="126"/>
      <c r="F17" s="126"/>
      <c r="G17" s="126"/>
      <c r="H17" s="126"/>
      <c r="I17" s="123"/>
      <c r="J17" s="123"/>
    </row>
    <row r="18" spans="1:11" x14ac:dyDescent="0.2">
      <c r="D18" s="126"/>
      <c r="E18" s="126"/>
      <c r="F18" s="126"/>
      <c r="G18" s="126"/>
      <c r="H18" s="126"/>
      <c r="I18" s="123"/>
      <c r="J18" s="123"/>
    </row>
    <row r="19" spans="1:11" ht="24" customHeight="1" x14ac:dyDescent="0.2">
      <c r="D19" s="126"/>
      <c r="E19" s="126"/>
      <c r="F19" s="126"/>
      <c r="G19" s="126"/>
      <c r="H19" s="126"/>
      <c r="I19" s="123"/>
      <c r="J19" s="123"/>
    </row>
    <row r="20" spans="1:11" ht="15" customHeight="1" x14ac:dyDescent="0.2">
      <c r="A20" s="87" t="s">
        <v>40</v>
      </c>
      <c r="B20" s="87" t="str">
        <f>IF('[1]Príloha č. 1'!$B$24="","",'[1]Príloha č. 1'!$B$24)</f>
        <v/>
      </c>
      <c r="C20" s="126"/>
      <c r="D20" s="126"/>
      <c r="E20" s="126"/>
      <c r="I20" s="123"/>
      <c r="J20" s="123"/>
    </row>
    <row r="21" spans="1:11" ht="15" customHeight="1" x14ac:dyDescent="0.2">
      <c r="A21" s="87" t="s">
        <v>42</v>
      </c>
      <c r="B21" s="127" t="str">
        <f>IF('[1]Príloha č. 1'!$B$25="","",'[1]Príloha č. 1'!$B$25)</f>
        <v/>
      </c>
      <c r="C21" s="126"/>
      <c r="D21" s="126"/>
      <c r="E21" s="126"/>
    </row>
    <row r="22" spans="1:11" ht="39.950000000000003" customHeight="1" x14ac:dyDescent="0.2">
      <c r="F22" s="128" t="s">
        <v>96</v>
      </c>
      <c r="G22" s="128"/>
      <c r="H22" s="128"/>
      <c r="I22" s="129"/>
      <c r="J22" s="126"/>
    </row>
    <row r="23" spans="1:11" ht="15" customHeight="1" x14ac:dyDescent="0.2">
      <c r="F23" s="128" t="s">
        <v>97</v>
      </c>
      <c r="G23" s="128"/>
      <c r="H23" s="128"/>
      <c r="I23" s="87" t="str">
        <f>IF('[1]Príloha č. 1'!$D$29="","",'[1]Príloha č. 1'!$D$29)</f>
        <v/>
      </c>
      <c r="J23" s="130"/>
    </row>
    <row r="24" spans="1:11" s="132" customFormat="1" x14ac:dyDescent="0.2">
      <c r="A24" s="276" t="s">
        <v>98</v>
      </c>
      <c r="B24" s="276"/>
      <c r="C24" s="131"/>
      <c r="D24" s="131"/>
      <c r="E24" s="130"/>
      <c r="F24" s="126"/>
      <c r="G24" s="126"/>
      <c r="H24" s="126"/>
      <c r="I24" s="126"/>
      <c r="J24" s="126"/>
    </row>
    <row r="25" spans="1:11" s="135" customFormat="1" ht="12" customHeight="1" x14ac:dyDescent="0.2">
      <c r="A25" s="133"/>
      <c r="B25" s="134" t="s">
        <v>99</v>
      </c>
      <c r="C25" s="134"/>
      <c r="D25" s="134"/>
      <c r="E25" s="105"/>
      <c r="F25" s="126"/>
      <c r="G25" s="126"/>
      <c r="H25" s="126"/>
      <c r="I25" s="126"/>
      <c r="J25" s="126"/>
      <c r="K25" s="130"/>
    </row>
  </sheetData>
  <mergeCells count="16">
    <mergeCell ref="A1:B1"/>
    <mergeCell ref="A2:J2"/>
    <mergeCell ref="A3:J3"/>
    <mergeCell ref="A6:A7"/>
    <mergeCell ref="B6:B7"/>
    <mergeCell ref="C6:C7"/>
    <mergeCell ref="D6:D7"/>
    <mergeCell ref="E6:H6"/>
    <mergeCell ref="I6:J6"/>
    <mergeCell ref="A24:B24"/>
    <mergeCell ref="A11:H11"/>
    <mergeCell ref="A13:E13"/>
    <mergeCell ref="A15:B15"/>
    <mergeCell ref="D15:E15"/>
    <mergeCell ref="A16:B16"/>
    <mergeCell ref="D16:E16"/>
  </mergeCells>
  <conditionalFormatting sqref="D15:E16">
    <cfRule type="containsBlanks" dxfId="5" priority="3">
      <formula>LEN(TRIM(D15))=0</formula>
    </cfRule>
  </conditionalFormatting>
  <conditionalFormatting sqref="B20:B21">
    <cfRule type="containsBlanks" dxfId="4" priority="2">
      <formula>LEN(TRIM(B20))=0</formula>
    </cfRule>
  </conditionalFormatting>
  <conditionalFormatting sqref="I23">
    <cfRule type="containsBlanks" dxfId="3" priority="1">
      <formula>LEN(TRIM(I23))=0</formula>
    </cfRule>
  </conditionalFormatting>
  <pageMargins left="0.98425196850393704" right="0.39370078740157483" top="0.98425196850393704" bottom="0.39370078740157483" header="0.31496062992125984" footer="0.31496062992125984"/>
  <pageSetup paperSize="9" scale="86" orientation="landscape" r:id="rId1"/>
  <headerFooter>
    <oddHeader>&amp;L&amp;"Arial,Tučné"&amp;10Príloha č. 2 k PTK&amp;"Arial,Normálne"
Kalkulácia ceny</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C67F0-8FF6-45E0-91BB-E6B49930830B}">
  <sheetPr>
    <tabColor rgb="FFFFFF00"/>
    <pageSetUpPr fitToPage="1"/>
  </sheetPr>
  <dimension ref="A1:P32"/>
  <sheetViews>
    <sheetView showGridLines="0" zoomScaleNormal="100" workbookViewId="0">
      <selection activeCell="G22" sqref="G22"/>
    </sheetView>
  </sheetViews>
  <sheetFormatPr defaultRowHeight="12.75" x14ac:dyDescent="0.2"/>
  <cols>
    <col min="1" max="1" width="5.28515625" style="87" customWidth="1"/>
    <col min="2" max="2" width="30.7109375" style="87" customWidth="1"/>
    <col min="3" max="3" width="25.7109375" style="87" customWidth="1"/>
    <col min="4" max="6" width="12.7109375" style="126" customWidth="1"/>
    <col min="7" max="7" width="15.7109375" style="126" customWidth="1"/>
    <col min="8" max="8" width="7.85546875" style="87" customWidth="1"/>
    <col min="9" max="9" width="15.7109375" style="87" customWidth="1"/>
    <col min="10" max="10" width="10.7109375" style="87" customWidth="1"/>
    <col min="11" max="11" width="15.7109375" style="87" customWidth="1"/>
    <col min="12" max="12" width="7.85546875" style="87" customWidth="1"/>
    <col min="13" max="13" width="15.7109375" style="87" customWidth="1"/>
    <col min="14" max="14" width="10.7109375" style="87" customWidth="1"/>
    <col min="15" max="15" width="15.7109375" style="87" customWidth="1"/>
    <col min="16" max="16" width="13.85546875" style="87" customWidth="1"/>
    <col min="17" max="16384" width="9.140625" style="87"/>
  </cols>
  <sheetData>
    <row r="1" spans="1:16" ht="15" customHeight="1" x14ac:dyDescent="0.2">
      <c r="A1" s="290" t="s">
        <v>81</v>
      </c>
      <c r="B1" s="290"/>
      <c r="C1" s="136"/>
    </row>
    <row r="2" spans="1:16" ht="18" customHeight="1" x14ac:dyDescent="0.2">
      <c r="A2" s="291" t="s">
        <v>130</v>
      </c>
      <c r="B2" s="291"/>
      <c r="C2" s="291"/>
      <c r="D2" s="291"/>
      <c r="E2" s="291"/>
      <c r="F2" s="291"/>
      <c r="G2" s="291"/>
      <c r="H2" s="291"/>
      <c r="I2" s="291"/>
      <c r="J2" s="291"/>
      <c r="K2" s="291"/>
    </row>
    <row r="3" spans="1:16" s="88" customFormat="1" ht="22.5" customHeight="1" x14ac:dyDescent="0.25">
      <c r="A3" s="331" t="s">
        <v>105</v>
      </c>
      <c r="B3" s="331"/>
      <c r="C3" s="331"/>
      <c r="D3" s="331"/>
      <c r="E3" s="331"/>
      <c r="F3" s="331"/>
      <c r="G3" s="331"/>
      <c r="H3" s="331"/>
      <c r="I3" s="331"/>
      <c r="J3" s="331"/>
      <c r="K3" s="331"/>
    </row>
    <row r="4" spans="1:16" s="123" customFormat="1" ht="30" customHeight="1" thickBot="1" x14ac:dyDescent="0.3">
      <c r="A4" s="316" t="s">
        <v>119</v>
      </c>
      <c r="B4" s="316"/>
      <c r="C4" s="316"/>
      <c r="D4" s="316"/>
      <c r="E4" s="316"/>
      <c r="F4" s="316"/>
      <c r="G4" s="316"/>
      <c r="H4" s="316"/>
      <c r="I4" s="316"/>
      <c r="J4" s="316"/>
      <c r="K4" s="316"/>
    </row>
    <row r="5" spans="1:16" s="90" customFormat="1" ht="15" customHeight="1" x14ac:dyDescent="0.25">
      <c r="A5" s="317" t="s">
        <v>83</v>
      </c>
      <c r="B5" s="319" t="s">
        <v>106</v>
      </c>
      <c r="C5" s="321" t="s">
        <v>107</v>
      </c>
      <c r="D5" s="323" t="s">
        <v>108</v>
      </c>
      <c r="E5" s="327" t="s">
        <v>109</v>
      </c>
      <c r="F5" s="329" t="s">
        <v>110</v>
      </c>
      <c r="G5" s="325" t="s">
        <v>111</v>
      </c>
      <c r="H5" s="311" t="s">
        <v>112</v>
      </c>
      <c r="I5" s="308" t="s">
        <v>86</v>
      </c>
      <c r="J5" s="309"/>
      <c r="K5" s="310"/>
      <c r="L5" s="311" t="s">
        <v>113</v>
      </c>
      <c r="M5" s="308" t="s">
        <v>114</v>
      </c>
      <c r="N5" s="309"/>
      <c r="O5" s="310"/>
      <c r="P5" s="313" t="s">
        <v>134</v>
      </c>
    </row>
    <row r="6" spans="1:16" s="90" customFormat="1" ht="65.099999999999994" customHeight="1" x14ac:dyDescent="0.25">
      <c r="A6" s="318"/>
      <c r="B6" s="320"/>
      <c r="C6" s="322"/>
      <c r="D6" s="324"/>
      <c r="E6" s="328"/>
      <c r="F6" s="330"/>
      <c r="G6" s="326"/>
      <c r="H6" s="312"/>
      <c r="I6" s="137" t="s">
        <v>88</v>
      </c>
      <c r="J6" s="138" t="s">
        <v>115</v>
      </c>
      <c r="K6" s="139" t="s">
        <v>91</v>
      </c>
      <c r="L6" s="312"/>
      <c r="M6" s="137" t="s">
        <v>88</v>
      </c>
      <c r="N6" s="138" t="s">
        <v>115</v>
      </c>
      <c r="O6" s="139" t="s">
        <v>91</v>
      </c>
      <c r="P6" s="314"/>
    </row>
    <row r="7" spans="1:16" s="105" customFormat="1" ht="12" customHeight="1" x14ac:dyDescent="0.25">
      <c r="A7" s="140" t="s">
        <v>14</v>
      </c>
      <c r="B7" s="141" t="s">
        <v>58</v>
      </c>
      <c r="C7" s="141" t="s">
        <v>59</v>
      </c>
      <c r="D7" s="142" t="s">
        <v>60</v>
      </c>
      <c r="E7" s="143" t="s">
        <v>61</v>
      </c>
      <c r="F7" s="142" t="s">
        <v>62</v>
      </c>
      <c r="G7" s="143" t="s">
        <v>63</v>
      </c>
      <c r="H7" s="144" t="s">
        <v>64</v>
      </c>
      <c r="I7" s="145" t="s">
        <v>65</v>
      </c>
      <c r="J7" s="146" t="s">
        <v>69</v>
      </c>
      <c r="K7" s="147" t="s">
        <v>70</v>
      </c>
      <c r="L7" s="144" t="s">
        <v>71</v>
      </c>
      <c r="M7" s="145" t="s">
        <v>72</v>
      </c>
      <c r="N7" s="146" t="s">
        <v>73</v>
      </c>
      <c r="O7" s="147" t="s">
        <v>74</v>
      </c>
      <c r="P7" s="147" t="s">
        <v>75</v>
      </c>
    </row>
    <row r="8" spans="1:16" s="116" customFormat="1" ht="24.95" customHeight="1" x14ac:dyDescent="0.25">
      <c r="A8" s="148"/>
      <c r="B8" s="149"/>
      <c r="C8" s="150"/>
      <c r="D8" s="151"/>
      <c r="E8" s="152"/>
      <c r="F8" s="153"/>
      <c r="G8" s="154"/>
      <c r="H8" s="155"/>
      <c r="I8" s="156"/>
      <c r="J8" s="157"/>
      <c r="K8" s="158"/>
      <c r="L8" s="155"/>
      <c r="M8" s="156"/>
      <c r="N8" s="157"/>
      <c r="O8" s="158"/>
      <c r="P8" s="315">
        <v>10</v>
      </c>
    </row>
    <row r="9" spans="1:16" s="116" customFormat="1" ht="24.95" customHeight="1" x14ac:dyDescent="0.25">
      <c r="A9" s="148"/>
      <c r="B9" s="149"/>
      <c r="C9" s="150"/>
      <c r="D9" s="151"/>
      <c r="E9" s="152"/>
      <c r="F9" s="153"/>
      <c r="G9" s="154"/>
      <c r="H9" s="155"/>
      <c r="I9" s="156"/>
      <c r="J9" s="157"/>
      <c r="K9" s="158"/>
      <c r="L9" s="155"/>
      <c r="M9" s="156"/>
      <c r="N9" s="157"/>
      <c r="O9" s="158"/>
      <c r="P9" s="306"/>
    </row>
    <row r="10" spans="1:16" s="116" customFormat="1" ht="24.95" customHeight="1" thickBot="1" x14ac:dyDescent="0.3">
      <c r="A10" s="170"/>
      <c r="B10" s="171"/>
      <c r="C10" s="172"/>
      <c r="D10" s="173"/>
      <c r="E10" s="174"/>
      <c r="F10" s="175"/>
      <c r="G10" s="176"/>
      <c r="H10" s="177"/>
      <c r="I10" s="178"/>
      <c r="J10" s="179"/>
      <c r="K10" s="180"/>
      <c r="L10" s="177"/>
      <c r="M10" s="178"/>
      <c r="N10" s="179"/>
      <c r="O10" s="180"/>
      <c r="P10" s="307"/>
    </row>
    <row r="11" spans="1:16" s="123" customFormat="1" ht="30" customHeight="1" thickBot="1" x14ac:dyDescent="0.3">
      <c r="A11" s="316" t="s">
        <v>120</v>
      </c>
      <c r="B11" s="316"/>
      <c r="C11" s="316"/>
      <c r="D11" s="316"/>
      <c r="E11" s="316"/>
      <c r="F11" s="316"/>
      <c r="G11" s="316"/>
      <c r="H11" s="316"/>
      <c r="I11" s="316"/>
      <c r="J11" s="316"/>
      <c r="K11" s="316"/>
    </row>
    <row r="12" spans="1:16" s="90" customFormat="1" ht="15" customHeight="1" x14ac:dyDescent="0.25">
      <c r="A12" s="317" t="s">
        <v>83</v>
      </c>
      <c r="B12" s="319" t="s">
        <v>106</v>
      </c>
      <c r="C12" s="321" t="s">
        <v>107</v>
      </c>
      <c r="D12" s="323" t="s">
        <v>108</v>
      </c>
      <c r="E12" s="327" t="s">
        <v>109</v>
      </c>
      <c r="F12" s="329" t="s">
        <v>110</v>
      </c>
      <c r="G12" s="325" t="s">
        <v>111</v>
      </c>
      <c r="H12" s="311" t="s">
        <v>112</v>
      </c>
      <c r="I12" s="308" t="s">
        <v>86</v>
      </c>
      <c r="J12" s="309"/>
      <c r="K12" s="310"/>
      <c r="L12" s="311" t="s">
        <v>113</v>
      </c>
      <c r="M12" s="308" t="s">
        <v>114</v>
      </c>
      <c r="N12" s="309"/>
      <c r="O12" s="310"/>
      <c r="P12" s="313" t="s">
        <v>134</v>
      </c>
    </row>
    <row r="13" spans="1:16" s="90" customFormat="1" ht="65.099999999999994" customHeight="1" x14ac:dyDescent="0.25">
      <c r="A13" s="318"/>
      <c r="B13" s="320"/>
      <c r="C13" s="322"/>
      <c r="D13" s="324"/>
      <c r="E13" s="328"/>
      <c r="F13" s="330"/>
      <c r="G13" s="326"/>
      <c r="H13" s="312"/>
      <c r="I13" s="137" t="s">
        <v>88</v>
      </c>
      <c r="J13" s="138" t="s">
        <v>115</v>
      </c>
      <c r="K13" s="139" t="s">
        <v>91</v>
      </c>
      <c r="L13" s="312"/>
      <c r="M13" s="137" t="s">
        <v>88</v>
      </c>
      <c r="N13" s="138" t="s">
        <v>115</v>
      </c>
      <c r="O13" s="139" t="s">
        <v>91</v>
      </c>
      <c r="P13" s="314"/>
    </row>
    <row r="14" spans="1:16" s="105" customFormat="1" ht="12" customHeight="1" x14ac:dyDescent="0.25">
      <c r="A14" s="140" t="s">
        <v>14</v>
      </c>
      <c r="B14" s="141" t="s">
        <v>58</v>
      </c>
      <c r="C14" s="141" t="s">
        <v>59</v>
      </c>
      <c r="D14" s="142" t="s">
        <v>60</v>
      </c>
      <c r="E14" s="143" t="s">
        <v>61</v>
      </c>
      <c r="F14" s="142" t="s">
        <v>62</v>
      </c>
      <c r="G14" s="143" t="s">
        <v>63</v>
      </c>
      <c r="H14" s="144" t="s">
        <v>64</v>
      </c>
      <c r="I14" s="145" t="s">
        <v>65</v>
      </c>
      <c r="J14" s="146" t="s">
        <v>69</v>
      </c>
      <c r="K14" s="147" t="s">
        <v>70</v>
      </c>
      <c r="L14" s="144" t="s">
        <v>71</v>
      </c>
      <c r="M14" s="145" t="s">
        <v>72</v>
      </c>
      <c r="N14" s="146" t="s">
        <v>73</v>
      </c>
      <c r="O14" s="147" t="s">
        <v>74</v>
      </c>
      <c r="P14" s="147" t="s">
        <v>75</v>
      </c>
    </row>
    <row r="15" spans="1:16" s="116" customFormat="1" ht="24.95" customHeight="1" x14ac:dyDescent="0.25">
      <c r="A15" s="148"/>
      <c r="B15" s="149"/>
      <c r="C15" s="150"/>
      <c r="D15" s="151"/>
      <c r="E15" s="152"/>
      <c r="F15" s="153"/>
      <c r="G15" s="154"/>
      <c r="H15" s="155"/>
      <c r="I15" s="156"/>
      <c r="J15" s="157"/>
      <c r="K15" s="158"/>
      <c r="L15" s="155"/>
      <c r="M15" s="156"/>
      <c r="N15" s="157"/>
      <c r="O15" s="158"/>
      <c r="P15" s="305">
        <v>40</v>
      </c>
    </row>
    <row r="16" spans="1:16" s="116" customFormat="1" ht="24.95" customHeight="1" x14ac:dyDescent="0.25">
      <c r="A16" s="159"/>
      <c r="B16" s="160"/>
      <c r="C16" s="161"/>
      <c r="D16" s="162"/>
      <c r="E16" s="163"/>
      <c r="F16" s="164"/>
      <c r="G16" s="165"/>
      <c r="H16" s="166"/>
      <c r="I16" s="167"/>
      <c r="J16" s="168"/>
      <c r="K16" s="169"/>
      <c r="L16" s="166"/>
      <c r="M16" s="167"/>
      <c r="N16" s="168"/>
      <c r="O16" s="169"/>
      <c r="P16" s="306"/>
    </row>
    <row r="17" spans="1:16" s="116" customFormat="1" ht="24.95" customHeight="1" thickBot="1" x14ac:dyDescent="0.3">
      <c r="A17" s="170"/>
      <c r="B17" s="171"/>
      <c r="C17" s="172"/>
      <c r="D17" s="173"/>
      <c r="E17" s="174"/>
      <c r="F17" s="175"/>
      <c r="G17" s="176"/>
      <c r="H17" s="177"/>
      <c r="I17" s="178"/>
      <c r="J17" s="179"/>
      <c r="K17" s="180"/>
      <c r="L17" s="177"/>
      <c r="M17" s="178"/>
      <c r="N17" s="179"/>
      <c r="O17" s="180"/>
      <c r="P17" s="307"/>
    </row>
    <row r="18" spans="1:16" s="116" customFormat="1" ht="11.25" customHeight="1" x14ac:dyDescent="0.25">
      <c r="A18" s="181"/>
      <c r="B18" s="182"/>
      <c r="C18" s="182"/>
      <c r="D18" s="181"/>
      <c r="E18" s="181"/>
      <c r="F18" s="181"/>
      <c r="G18" s="181"/>
      <c r="H18" s="181"/>
      <c r="I18" s="183"/>
      <c r="J18" s="184"/>
      <c r="K18" s="183"/>
      <c r="L18" s="181"/>
    </row>
    <row r="19" spans="1:16" x14ac:dyDescent="0.2">
      <c r="D19" s="87"/>
      <c r="E19" s="87"/>
      <c r="F19" s="87"/>
      <c r="G19" s="87"/>
    </row>
    <row r="20" spans="1:16" s="121" customFormat="1" ht="20.100000000000001" customHeight="1" x14ac:dyDescent="0.25">
      <c r="A20" s="279" t="s">
        <v>93</v>
      </c>
      <c r="B20" s="279"/>
      <c r="C20" s="279"/>
      <c r="D20" s="279"/>
      <c r="E20" s="279"/>
      <c r="F20" s="120"/>
      <c r="G20" s="120"/>
      <c r="H20" s="120"/>
      <c r="I20" s="120"/>
      <c r="J20" s="120"/>
      <c r="K20" s="120"/>
      <c r="L20" s="120"/>
    </row>
    <row r="21" spans="1:16" s="121" customFormat="1" ht="11.25" customHeight="1" x14ac:dyDescent="0.25">
      <c r="A21" s="122"/>
      <c r="B21" s="122"/>
      <c r="C21" s="122"/>
      <c r="D21" s="122"/>
      <c r="E21" s="122"/>
      <c r="F21" s="120"/>
      <c r="G21" s="120"/>
      <c r="H21" s="120"/>
      <c r="I21" s="120"/>
      <c r="J21" s="120"/>
      <c r="K21" s="120"/>
      <c r="L21" s="120"/>
    </row>
    <row r="22" spans="1:16" s="123" customFormat="1" ht="30" customHeight="1" x14ac:dyDescent="0.25">
      <c r="A22" s="280" t="s">
        <v>94</v>
      </c>
      <c r="B22" s="280"/>
      <c r="D22" s="278" t="str">
        <f>IF('[1]Príloha č. 1'!$C$6="","",'[1]Príloha č. 1'!$C$6)</f>
        <v/>
      </c>
      <c r="E22" s="278"/>
      <c r="F22" s="124"/>
      <c r="G22" s="124"/>
      <c r="K22" s="125"/>
    </row>
    <row r="23" spans="1:16" s="123" customFormat="1" ht="15" customHeight="1" x14ac:dyDescent="0.25">
      <c r="A23" s="277" t="s">
        <v>95</v>
      </c>
      <c r="B23" s="277"/>
      <c r="D23" s="277" t="str">
        <f>IF('[1]Príloha č. 1'!$C$7="","",'[1]Príloha č. 1'!$C$7)</f>
        <v/>
      </c>
      <c r="E23" s="277"/>
      <c r="F23" s="116"/>
      <c r="G23" s="116"/>
    </row>
    <row r="24" spans="1:16" x14ac:dyDescent="0.2">
      <c r="H24" s="123"/>
      <c r="I24" s="123"/>
    </row>
    <row r="25" spans="1:16" x14ac:dyDescent="0.2">
      <c r="H25" s="123"/>
      <c r="I25" s="123"/>
    </row>
    <row r="26" spans="1:16" ht="24" customHeight="1" x14ac:dyDescent="0.2">
      <c r="H26" s="123"/>
      <c r="I26" s="123"/>
    </row>
    <row r="27" spans="1:16" ht="15" customHeight="1" x14ac:dyDescent="0.2">
      <c r="A27" s="87" t="s">
        <v>40</v>
      </c>
      <c r="B27" s="87" t="str">
        <f>IF('[1]Príloha č. 1'!$B$24="","",'[1]Príloha č. 1'!$B$24)</f>
        <v/>
      </c>
      <c r="C27" s="126"/>
      <c r="F27" s="87"/>
      <c r="G27" s="87"/>
      <c r="H27" s="123"/>
      <c r="I27" s="123"/>
    </row>
    <row r="28" spans="1:16" ht="15" customHeight="1" x14ac:dyDescent="0.2">
      <c r="A28" s="87" t="s">
        <v>42</v>
      </c>
      <c r="B28" s="127" t="str">
        <f>IF('[1]Príloha č. 1'!$B$25="","",'[1]Príloha č. 1'!$B$25)</f>
        <v/>
      </c>
      <c r="C28" s="126"/>
      <c r="F28" s="87"/>
      <c r="G28" s="87"/>
    </row>
    <row r="29" spans="1:16" ht="39.950000000000003" customHeight="1" x14ac:dyDescent="0.2">
      <c r="D29" s="87"/>
      <c r="E29" s="87"/>
      <c r="F29" s="128" t="s">
        <v>96</v>
      </c>
      <c r="G29" s="128"/>
      <c r="H29" s="129"/>
      <c r="I29" s="126"/>
    </row>
    <row r="30" spans="1:16" ht="15" customHeight="1" x14ac:dyDescent="0.2">
      <c r="D30" s="87"/>
      <c r="E30" s="87"/>
      <c r="F30" s="128" t="s">
        <v>97</v>
      </c>
      <c r="G30" s="128"/>
      <c r="H30" s="87" t="str">
        <f>IF('[1]Príloha č. 1'!$D$29="","",'[1]Príloha č. 1'!$D$29)</f>
        <v/>
      </c>
      <c r="I30" s="130"/>
    </row>
    <row r="31" spans="1:16" s="132" customFormat="1" x14ac:dyDescent="0.2">
      <c r="A31" s="276" t="s">
        <v>98</v>
      </c>
      <c r="B31" s="276"/>
      <c r="C31" s="131"/>
      <c r="D31" s="131"/>
      <c r="E31" s="130"/>
      <c r="F31" s="126"/>
      <c r="G31" s="126"/>
      <c r="H31" s="126"/>
      <c r="I31" s="126"/>
    </row>
    <row r="32" spans="1:16" s="135" customFormat="1" ht="12" customHeight="1" x14ac:dyDescent="0.2">
      <c r="A32" s="133"/>
      <c r="B32" s="134" t="s">
        <v>99</v>
      </c>
      <c r="C32" s="134"/>
      <c r="D32" s="134"/>
      <c r="E32" s="105"/>
      <c r="F32" s="126"/>
      <c r="G32" s="126"/>
      <c r="H32" s="126"/>
      <c r="I32" s="126"/>
      <c r="J32" s="130"/>
    </row>
  </sheetData>
  <mergeCells count="37">
    <mergeCell ref="A1:B1"/>
    <mergeCell ref="A2:K2"/>
    <mergeCell ref="A3:K3"/>
    <mergeCell ref="A4:K4"/>
    <mergeCell ref="A5:A6"/>
    <mergeCell ref="B5:B6"/>
    <mergeCell ref="C5:C6"/>
    <mergeCell ref="D5:D6"/>
    <mergeCell ref="E5:E6"/>
    <mergeCell ref="F5:F6"/>
    <mergeCell ref="M5:O5"/>
    <mergeCell ref="A20:E20"/>
    <mergeCell ref="E12:E13"/>
    <mergeCell ref="F12:F13"/>
    <mergeCell ref="G12:G13"/>
    <mergeCell ref="H12:H13"/>
    <mergeCell ref="A22:B22"/>
    <mergeCell ref="D22:E22"/>
    <mergeCell ref="A23:B23"/>
    <mergeCell ref="D23:E23"/>
    <mergeCell ref="A31:B31"/>
    <mergeCell ref="P15:P17"/>
    <mergeCell ref="I12:K12"/>
    <mergeCell ref="L12:L13"/>
    <mergeCell ref="M12:O12"/>
    <mergeCell ref="P5:P6"/>
    <mergeCell ref="P8:P10"/>
    <mergeCell ref="P12:P13"/>
    <mergeCell ref="A11:K11"/>
    <mergeCell ref="A12:A13"/>
    <mergeCell ref="B12:B13"/>
    <mergeCell ref="C12:C13"/>
    <mergeCell ref="D12:D13"/>
    <mergeCell ref="G5:G6"/>
    <mergeCell ref="H5:H6"/>
    <mergeCell ref="I5:K5"/>
    <mergeCell ref="L5:L6"/>
  </mergeCells>
  <conditionalFormatting sqref="D22:E23">
    <cfRule type="containsBlanks" dxfId="2" priority="3">
      <formula>LEN(TRIM(D22))=0</formula>
    </cfRule>
  </conditionalFormatting>
  <conditionalFormatting sqref="B27:B28">
    <cfRule type="containsBlanks" dxfId="1" priority="2">
      <formula>LEN(TRIM(B27))=0</formula>
    </cfRule>
  </conditionalFormatting>
  <conditionalFormatting sqref="H30">
    <cfRule type="containsBlanks" dxfId="0" priority="1">
      <formula>LEN(TRIM(H30))=0</formula>
    </cfRule>
  </conditionalFormatting>
  <pageMargins left="0.59055118110236227" right="0.39370078740157483" top="0.98425196850393704" bottom="0.39370078740157483" header="0.31496062992125984" footer="0.31496062992125984"/>
  <pageSetup paperSize="9" scale="59" fitToHeight="0" orientation="landscape" r:id="rId1"/>
  <headerFooter>
    <oddHeader>&amp;L&amp;"Arial,Tučné"&amp;10Príloha č. 3 k PTK&amp;"Arial,Normálne"
Sortiment ponúkaného tovaru</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4</vt:i4>
      </vt:variant>
    </vt:vector>
  </HeadingPairs>
  <TitlesOfParts>
    <vt:vector size="8" baseType="lpstr">
      <vt:lpstr>PTK</vt:lpstr>
      <vt:lpstr>Príloha č. 1_Špecifikácia</vt:lpstr>
      <vt:lpstr>Príloha č. 3 - Kalkulácia</vt:lpstr>
      <vt:lpstr>Príloha č. 3 - Sortiment</vt:lpstr>
      <vt:lpstr>'Príloha č. 1_Špecifikácia'!Oblasť_tlače</vt:lpstr>
      <vt:lpstr>'Príloha č. 3 - Kalkulácia'!Oblasť_tlače</vt:lpstr>
      <vt:lpstr>'Príloha č. 3 - Sortiment'!Oblasť_tlače</vt:lpstr>
      <vt:lpstr>PTK!Oblasť_tlače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Magdaléna Suchá</cp:lastModifiedBy>
  <cp:lastPrinted>2025-08-18T09:55:40Z</cp:lastPrinted>
  <dcterms:created xsi:type="dcterms:W3CDTF">2017-04-21T05:51:15Z</dcterms:created>
  <dcterms:modified xsi:type="dcterms:W3CDTF">2025-10-03T12:12:13Z</dcterms:modified>
</cp:coreProperties>
</file>