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neta_stuparovicova_bcs_bratislava_sk/Documents/Pracovná plocha/Licencie pre BCS/"/>
    </mc:Choice>
  </mc:AlternateContent>
  <xr:revisionPtr revIDLastSave="353" documentId="8_{44FA3BBB-6770-4B5D-915B-1349BBD8C195}" xr6:coauthVersionLast="47" xr6:coauthVersionMax="47" xr10:uidLastSave="{5B410B14-2378-4DF1-8B21-B69B4AFC8135}"/>
  <bookViews>
    <workbookView xWindow="-120" yWindow="-120" windowWidth="29040" windowHeight="15720" firstSheet="1" activeTab="2" xr2:uid="{89D3062A-3E8C-407B-A16C-9D1AA0F43D56}"/>
  </bookViews>
  <sheets>
    <sheet name="Zákl. nastavenie" sheetId="7" state="hidden" r:id="rId1"/>
    <sheet name="Návrh na plnenie kritérií " sheetId="8" r:id="rId2"/>
    <sheet name="Koneční užívatelia výhod" sheetId="5" r:id="rId3"/>
    <sheet name="Medzinárodné sankcie" sheetId="2" r:id="rId4"/>
    <sheet name="Konflikt záujmov " sheetId="12" r:id="rId5"/>
  </sheets>
  <definedNames>
    <definedName name="_xlnm.Print_Area" localSheetId="2">'Koneční užívatelia výhod'!$B$1:$B$28</definedName>
    <definedName name="_xlnm.Print_Area" localSheetId="3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8" l="1"/>
  <c r="F19" i="8" s="1"/>
  <c r="E18" i="8"/>
  <c r="F18" i="8" s="1"/>
  <c r="E17" i="8"/>
  <c r="F17" i="8" s="1"/>
  <c r="E16" i="8"/>
  <c r="F16" i="8" s="1"/>
  <c r="F20" i="8" l="1"/>
  <c r="E35" i="7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<sst xmlns="http://schemas.openxmlformats.org/spreadsheetml/2006/main" count="141" uniqueCount="89">
  <si>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</si>
  <si>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</si>
  <si>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</si>
  <si>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</si>
  <si>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</si>
  <si>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</si>
  <si>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</si>
  <si>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</si>
  <si>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</si>
  <si>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</si>
  <si>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</si>
  <si>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</si>
  <si>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</si>
  <si>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</si>
  <si>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Záruka navyše</t>
  </si>
  <si>
    <t>mesiace</t>
  </si>
  <si>
    <t>čím viac, tým lepšie</t>
  </si>
  <si>
    <t>Lehota dodania</t>
  </si>
  <si>
    <t>kalendárne dni</t>
  </si>
  <si>
    <t>...</t>
  </si>
  <si>
    <t>žiadna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</si>
  <si>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</si>
  <si>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</si>
  <si>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</si>
  <si>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</si>
  <si>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</si>
  <si>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</si>
  <si>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</si>
  <si>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</si>
  <si>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</si>
  <si>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</si>
  <si>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</si>
  <si>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</si>
  <si>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</si>
  <si>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</si>
  <si>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Ponuka k  zákazke „Výzva č. 26 -  Nákup licencií Microsoft 365“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</si>
  <si>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</si>
  <si>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</si>
  <si>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</si>
  <si>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</si>
  <si>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</si>
  <si>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Predložením tejto ponuky čestne vyhlasujem, že som sa oboznámil so znením čestného vyhlásenia uvedeným v hárku "Konflikt záujmov" tohto dokumentu a potvrdzujem všetky tam uvedené skutočnosti.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</si>
  <si>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</si>
  <si>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Názov položky</t>
  </si>
  <si>
    <t>Výška DPH</t>
  </si>
  <si>
    <t>Microsoft 365 Business Premium</t>
  </si>
  <si>
    <t>Defender for Office 365 Plan 2</t>
  </si>
  <si>
    <t>Microsoft 365 Education A3 (Microsoft 365 A3 (Education Faculty Pricing))</t>
  </si>
  <si>
    <t>Microsoft 365 Education A5 Security (Microsoft 365 A5 Security (Education Faculty Pricing))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</si>
  <si>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</si>
  <si>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</si>
  <si>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</si>
  <si>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</si>
  <si>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</si>
  <si>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</si>
  <si>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</si>
  <si>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</si>
  <si>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</si>
  <si>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</si>
  <si>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</si>
  <si>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</si>
  <si>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</si>
  <si>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</si>
  <si>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</si>
  <si>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</si>
  <si>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</si>
  <si>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</si>
  <si>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</si>
  <si>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</si>
  <si>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</si>
  <si>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</si>
  <si>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</si>
  <si>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</si>
  <si>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</si>
  <si>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</si>
  <si>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</si>
  <si>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</si>
  <si>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</si>
  <si>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</si>
  <si>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rPr>
        <sz val="16"/>
        <color theme="4"/>
        <rFont val="Calibri"/>
        <family val="2"/>
        <charset val="238"/>
        <scheme val="minor"/>
      </rPr>
      <t xml:space="preserve">ČESTNÉ VYHLÁSENIE 
o neprítomnosti konfliktu záujmov </t>
    </r>
    <r>
      <rPr>
        <sz val="11"/>
        <color theme="1"/>
        <rFont val="Calibri"/>
        <family val="2"/>
        <charset val="238"/>
        <scheme val="minor"/>
      </rPr>
      <t xml:space="preserve">
čestne vyhlasujem, že
v súvislosti s uvedeným postupom zadávania zákazky:
a) som nevyvíjal a nebudem vyvíjať voči žiadnej osobe na strane verejného obstarávateľa, ktorá
je alebo by mohla byť zainteresovanou osobou v zmysle ustanovenia § 23 ods. 3 zákona č.
343/2015 Z. z. o verejnom obstarávaní a o zmene a doplnení niektorých zákonov v platnom
znení (ďalej len „zainteresovaná osoba“) akékoľvek aktivity, ktoré by mohli viesť k zvýhodneniu
nášho postavenia v postupe tohto verejného obstarávania,
b) neposkytol som a neposkytnem akejkoľvek čo i len potenciálne zainteresovanej osobe priamo
alebo nepriamo akúkoľvek finančnú alebo vecnú výhodu ako motiváciu alebo odmenu
súvisiacu so zadaním tejto zákazky,
c) budem bezodkladne informovať verejného obstarávateľa o akejkoľvek situácii, ktorá je
považovaná za konflikt záujmov alebo ktorá by mohla viesť ku konfliktu záujmov kedykoľvek v
priebehu procesu verejného obstarávania,
d) poskytnem verejnému obstarávateľovi v postupe tohto verejného obstarávania presné,
pravdivé a úplné informácie.
e) Vyhlasujem, že som si vedomý právnych následkov uvedenia nepravdivých informácií v tomto
vyhlásení.
</t>
    </r>
  </si>
  <si>
    <t>Názov spoločnosti:</t>
  </si>
  <si>
    <t>1ks</t>
  </si>
  <si>
    <t>Počet kusov</t>
  </si>
  <si>
    <t xml:space="preserve">jednotková cena (EUR bez DPH) </t>
  </si>
  <si>
    <t>Jednotková cena (EUR s DPH)</t>
  </si>
  <si>
    <t>Nie som platcom DPH</t>
  </si>
  <si>
    <t>Jednotková cena Softvérového balíku vypočítaný z počtu softvérových balíkov v ponuke:</t>
  </si>
  <si>
    <t>Cena za jeden Softvérový balík (1 ks z každej licencie):</t>
  </si>
  <si>
    <t>Jednotkové ceny licencií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</si>
</sst>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sz val="16"/>
      <color theme="4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20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56" xfId="0" applyFont="1" applyBorder="1" applyAlignment="1">
      <alignment horizontal="center" vertical="center"/>
    </xf>
    <xf numFmtId="0" fontId="6" fillId="0" borderId="37" xfId="0" applyFont="1" applyBorder="1" applyAlignment="1">
      <alignment horizontal="justify" vertical="center"/>
    </xf>
    <xf numFmtId="0" fontId="0" fillId="0" borderId="37" xfId="0" applyBorder="1" applyAlignment="1">
      <alignment horizontal="left" vertical="center" wrapText="1" indent="1"/>
    </xf>
    <xf numFmtId="0" fontId="6" fillId="0" borderId="37" xfId="0" applyFont="1" applyBorder="1" applyAlignment="1">
      <alignment horizontal="left" vertical="center" wrapText="1" indent="1"/>
    </xf>
    <xf numFmtId="0" fontId="2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left" wrapText="1" indent="1"/>
    </xf>
    <xf numFmtId="0" fontId="6" fillId="0" borderId="38" xfId="0" applyFont="1" applyBorder="1" applyAlignment="1">
      <alignment vertical="center"/>
    </xf>
    <xf numFmtId="0" fontId="0" fillId="0" borderId="37" xfId="0" applyBorder="1" applyAlignment="1">
      <alignment horizontal="left" vertical="center" indent="1"/>
    </xf>
    <xf numFmtId="0" fontId="2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justify" vertical="center"/>
    </xf>
    <xf numFmtId="0" fontId="0" fillId="0" borderId="38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2" xfId="0" applyFill="1" applyBorder="1" applyAlignment="1" applyProtection="1">
      <alignment horizontal="center"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2" fillId="4" borderId="40" xfId="0" applyFont="1" applyFill="1" applyBorder="1" applyAlignment="1" applyProtection="1">
      <alignment wrapText="1"/>
      <protection hidden="1"/>
    </xf>
    <xf numFmtId="0" fontId="2" fillId="4" borderId="42" xfId="0" applyFont="1" applyFill="1" applyBorder="1" applyAlignment="1" applyProtection="1">
      <alignment wrapText="1"/>
      <protection hidden="1"/>
    </xf>
    <xf numFmtId="0" fontId="0" fillId="4" borderId="37" xfId="0" applyFill="1" applyBorder="1" applyAlignment="1" applyProtection="1">
      <alignment horizontal="center"/>
      <protection hidden="1"/>
    </xf>
    <xf numFmtId="0" fontId="0" fillId="0" borderId="30" xfId="0" applyBorder="1" applyAlignment="1" applyProtection="1">
      <alignment wrapText="1"/>
      <protection locked="0" hidden="1"/>
    </xf>
    <xf numFmtId="0" fontId="0" fillId="0" borderId="31" xfId="0" applyBorder="1" applyAlignment="1" applyProtection="1">
      <alignment wrapText="1"/>
      <protection locked="0" hidden="1"/>
    </xf>
    <xf numFmtId="2" fontId="0" fillId="0" borderId="31" xfId="3" applyNumberFormat="1" applyFont="1" applyFill="1" applyBorder="1" applyAlignment="1" applyProtection="1">
      <alignment wrapText="1"/>
      <protection locked="0" hidden="1"/>
    </xf>
    <xf numFmtId="0" fontId="1" fillId="0" borderId="31" xfId="1" applyFont="1" applyFill="1" applyBorder="1" applyProtection="1">
      <protection locked="0" hidden="1"/>
    </xf>
    <xf numFmtId="2" fontId="0" fillId="0" borderId="47" xfId="3" applyNumberFormat="1" applyFont="1" applyFill="1" applyBorder="1" applyAlignment="1" applyProtection="1">
      <alignment wrapText="1"/>
      <protection locked="0" hidden="1"/>
    </xf>
    <xf numFmtId="2" fontId="0" fillId="4" borderId="47" xfId="0" applyNumberFormat="1" applyFill="1" applyBorder="1" applyProtection="1">
      <protection hidden="1"/>
    </xf>
    <xf numFmtId="2" fontId="0" fillId="4" borderId="20" xfId="0" applyNumberFormat="1" applyFill="1" applyBorder="1" applyProtection="1">
      <protection hidden="1"/>
    </xf>
    <xf numFmtId="2" fontId="0" fillId="4" borderId="54" xfId="0" applyNumberFormat="1" applyFill="1" applyBorder="1" applyProtection="1">
      <protection hidden="1"/>
    </xf>
    <xf numFmtId="0" fontId="0" fillId="0" borderId="21" xfId="0" applyBorder="1" applyAlignment="1" applyProtection="1">
      <alignment wrapText="1"/>
      <protection locked="0" hidden="1"/>
    </xf>
    <xf numFmtId="0" fontId="0" fillId="0" borderId="20" xfId="0" applyBorder="1" applyAlignment="1" applyProtection="1">
      <alignment wrapText="1"/>
      <protection locked="0" hidden="1"/>
    </xf>
    <xf numFmtId="2" fontId="0" fillId="0" borderId="20" xfId="3" applyNumberFormat="1" applyFont="1" applyFill="1" applyBorder="1" applyAlignment="1" applyProtection="1">
      <alignment wrapText="1"/>
      <protection locked="0" hidden="1"/>
    </xf>
    <xf numFmtId="2" fontId="0" fillId="0" borderId="34" xfId="3" applyNumberFormat="1" applyFont="1" applyFill="1" applyBorder="1" applyAlignment="1" applyProtection="1">
      <alignment wrapText="1"/>
      <protection locked="0" hidden="1"/>
    </xf>
    <xf numFmtId="2" fontId="0" fillId="4" borderId="34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9" xfId="0" applyBorder="1" applyAlignment="1" applyProtection="1">
      <alignment wrapText="1"/>
      <protection locked="0" hidden="1"/>
    </xf>
    <xf numFmtId="2" fontId="0" fillId="0" borderId="29" xfId="3" applyNumberFormat="1" applyFont="1" applyFill="1" applyBorder="1" applyAlignment="1" applyProtection="1">
      <alignment wrapText="1"/>
      <protection locked="0" hidden="1"/>
    </xf>
    <xf numFmtId="2" fontId="0" fillId="0" borderId="46" xfId="3" applyNumberFormat="1" applyFont="1" applyFill="1" applyBorder="1" applyAlignment="1" applyProtection="1">
      <alignment wrapText="1"/>
      <protection locked="0" hidden="1"/>
    </xf>
    <xf numFmtId="0" fontId="0" fillId="4" borderId="38" xfId="0" applyFill="1" applyBorder="1" applyProtection="1">
      <protection hidden="1"/>
    </xf>
    <xf numFmtId="0" fontId="0" fillId="4" borderId="23" xfId="0" applyFill="1" applyBorder="1" applyAlignment="1" applyProtection="1">
      <alignment wrapText="1"/>
      <protection hidden="1"/>
    </xf>
    <xf numFmtId="0" fontId="0" fillId="4" borderId="24" xfId="0" applyFill="1" applyBorder="1" applyAlignment="1" applyProtection="1">
      <alignment wrapText="1"/>
      <protection hidden="1"/>
    </xf>
    <xf numFmtId="2" fontId="0" fillId="4" borderId="48" xfId="0" applyNumberFormat="1" applyFill="1" applyBorder="1" applyAlignment="1" applyProtection="1">
      <alignment wrapText="1"/>
      <protection hidden="1"/>
    </xf>
    <xf numFmtId="2" fontId="0" fillId="4" borderId="48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0" fontId="0" fillId="4" borderId="55" xfId="0" applyFill="1" applyBorder="1" applyProtection="1">
      <protection hidden="1"/>
    </xf>
    <xf numFmtId="0" fontId="0" fillId="5" borderId="21" xfId="0" applyFill="1" applyBorder="1" applyProtection="1">
      <protection hidden="1"/>
    </xf>
    <xf numFmtId="0" fontId="0" fillId="5" borderId="22" xfId="0" applyFill="1" applyBorder="1" applyProtection="1">
      <protection hidden="1"/>
    </xf>
    <xf numFmtId="0" fontId="0" fillId="4" borderId="21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5" borderId="33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34" xfId="0" applyFill="1" applyBorder="1" applyAlignment="1" applyProtection="1">
      <alignment horizontal="center"/>
      <protection hidden="1"/>
    </xf>
    <xf numFmtId="2" fontId="0" fillId="0" borderId="21" xfId="0" applyNumberFormat="1" applyBorder="1" applyProtection="1">
      <protection locked="0" hidden="1"/>
    </xf>
    <xf numFmtId="2" fontId="0" fillId="5" borderId="22" xfId="0" applyNumberFormat="1" applyFill="1" applyBorder="1" applyProtection="1">
      <protection hidden="1"/>
    </xf>
    <xf numFmtId="2" fontId="0" fillId="4" borderId="22" xfId="0" applyNumberFormat="1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48" xfId="0" applyFill="1" applyBorder="1" applyAlignment="1" applyProtection="1">
      <alignment horizontal="center"/>
      <protection hidden="1"/>
    </xf>
    <xf numFmtId="0" fontId="0" fillId="5" borderId="43" xfId="0" applyFill="1" applyBorder="1" applyProtection="1">
      <protection hidden="1"/>
    </xf>
    <xf numFmtId="0" fontId="0" fillId="5" borderId="44" xfId="0" applyFill="1" applyBorder="1" applyAlignment="1" applyProtection="1">
      <alignment wrapText="1"/>
      <protection hidden="1"/>
    </xf>
    <xf numFmtId="0" fontId="0" fillId="5" borderId="44" xfId="0" applyFill="1" applyBorder="1" applyAlignment="1" applyProtection="1">
      <alignment horizontal="center" wrapText="1"/>
      <protection hidden="1"/>
    </xf>
    <xf numFmtId="164" fontId="2" fillId="5" borderId="44" xfId="0" applyNumberFormat="1" applyFont="1" applyFill="1" applyBorder="1" applyAlignment="1" applyProtection="1">
      <alignment wrapText="1"/>
      <protection hidden="1"/>
    </xf>
    <xf numFmtId="2" fontId="2" fillId="5" borderId="44" xfId="0" applyNumberFormat="1" applyFont="1" applyFill="1" applyBorder="1" applyAlignment="1" applyProtection="1">
      <alignment wrapText="1"/>
      <protection hidden="1"/>
    </xf>
    <xf numFmtId="164" fontId="2" fillId="5" borderId="45" xfId="0" applyNumberFormat="1" applyFont="1" applyFill="1" applyBorder="1" applyAlignment="1" applyProtection="1">
      <alignment wrapText="1"/>
      <protection hidden="1"/>
    </xf>
    <xf numFmtId="0" fontId="0" fillId="8" borderId="21" xfId="0" applyFill="1" applyBorder="1" applyAlignment="1" applyProtection="1">
      <alignment wrapText="1"/>
      <protection hidden="1"/>
    </xf>
    <xf numFmtId="0" fontId="0" fillId="8" borderId="22" xfId="0" applyFill="1" applyBorder="1" applyAlignment="1" applyProtection="1">
      <alignment wrapText="1"/>
      <protection hidden="1"/>
    </xf>
    <xf numFmtId="0" fontId="0" fillId="7" borderId="21" xfId="0" applyFill="1" applyBorder="1" applyAlignment="1" applyProtection="1">
      <alignment wrapText="1"/>
      <protection hidden="1"/>
    </xf>
    <xf numFmtId="0" fontId="0" fillId="7" borderId="22" xfId="0" applyFill="1" applyBorder="1" applyAlignment="1" applyProtection="1">
      <alignment wrapText="1"/>
      <protection hidden="1"/>
    </xf>
    <xf numFmtId="0" fontId="0" fillId="8" borderId="33" xfId="0" applyFill="1" applyBorder="1" applyProtection="1">
      <protection hidden="1"/>
    </xf>
    <xf numFmtId="0" fontId="0" fillId="8" borderId="22" xfId="0" applyFill="1" applyBorder="1" applyProtection="1">
      <protection hidden="1"/>
    </xf>
    <xf numFmtId="0" fontId="0" fillId="8" borderId="21" xfId="0" applyFill="1" applyBorder="1" applyProtection="1">
      <protection hidden="1"/>
    </xf>
    <xf numFmtId="0" fontId="0" fillId="7" borderId="20" xfId="0" applyFill="1" applyBorder="1" applyProtection="1">
      <protection hidden="1"/>
    </xf>
    <xf numFmtId="0" fontId="0" fillId="7" borderId="34" xfId="0" applyFill="1" applyBorder="1" applyAlignment="1" applyProtection="1">
      <alignment wrapText="1"/>
      <protection hidden="1"/>
    </xf>
    <xf numFmtId="2" fontId="0" fillId="6" borderId="21" xfId="0" applyNumberFormat="1" applyFill="1" applyBorder="1" applyProtection="1">
      <protection hidden="1"/>
    </xf>
    <xf numFmtId="2" fontId="0" fillId="8" borderId="22" xfId="0" applyNumberFormat="1" applyFill="1" applyBorder="1" applyAlignment="1" applyProtection="1">
      <alignment wrapText="1"/>
      <protection hidden="1"/>
    </xf>
    <xf numFmtId="2" fontId="0" fillId="7" borderId="22" xfId="0" applyNumberFormat="1" applyFill="1" applyBorder="1" applyAlignment="1" applyProtection="1">
      <alignment wrapText="1"/>
      <protection hidden="1"/>
    </xf>
    <xf numFmtId="2" fontId="0" fillId="8" borderId="22" xfId="0" applyNumberFormat="1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9" xfId="0" applyFill="1" applyBorder="1" applyProtection="1">
      <protection hidden="1"/>
    </xf>
    <xf numFmtId="0" fontId="0" fillId="7" borderId="46" xfId="0" applyFill="1" applyBorder="1" applyAlignment="1" applyProtection="1">
      <alignment wrapText="1"/>
      <protection hidden="1"/>
    </xf>
    <xf numFmtId="0" fontId="0" fillId="8" borderId="43" xfId="0" applyFill="1" applyBorder="1" applyProtection="1">
      <protection hidden="1"/>
    </xf>
    <xf numFmtId="0" fontId="0" fillId="8" borderId="44" xfId="0" applyFill="1" applyBorder="1" applyAlignment="1" applyProtection="1">
      <alignment wrapText="1"/>
      <protection hidden="1"/>
    </xf>
    <xf numFmtId="2" fontId="0" fillId="8" borderId="44" xfId="0" applyNumberFormat="1" applyFill="1" applyBorder="1" applyAlignment="1" applyProtection="1">
      <alignment wrapText="1"/>
      <protection hidden="1"/>
    </xf>
    <xf numFmtId="2" fontId="0" fillId="8" borderId="45" xfId="0" applyNumberFormat="1" applyFill="1" applyBorder="1" applyAlignment="1" applyProtection="1">
      <alignment wrapText="1"/>
      <protection hidden="1"/>
    </xf>
    <xf numFmtId="0" fontId="0" fillId="9" borderId="21" xfId="0" applyFill="1" applyBorder="1" applyAlignment="1" applyProtection="1">
      <alignment wrapText="1"/>
      <protection hidden="1"/>
    </xf>
    <xf numFmtId="0" fontId="0" fillId="9" borderId="22" xfId="0" applyFill="1" applyBorder="1" applyAlignment="1" applyProtection="1">
      <alignment wrapText="1"/>
      <protection hidden="1"/>
    </xf>
    <xf numFmtId="0" fontId="0" fillId="10" borderId="21" xfId="0" applyFill="1" applyBorder="1" applyAlignment="1" applyProtection="1">
      <alignment wrapText="1"/>
      <protection hidden="1"/>
    </xf>
    <xf numFmtId="0" fontId="0" fillId="10" borderId="22" xfId="0" applyFill="1" applyBorder="1" applyAlignment="1" applyProtection="1">
      <alignment wrapText="1"/>
      <protection hidden="1"/>
    </xf>
    <xf numFmtId="0" fontId="0" fillId="9" borderId="33" xfId="0" applyFill="1" applyBorder="1" applyProtection="1">
      <protection hidden="1"/>
    </xf>
    <xf numFmtId="0" fontId="0" fillId="9" borderId="22" xfId="0" applyFill="1" applyBorder="1" applyProtection="1">
      <protection hidden="1"/>
    </xf>
    <xf numFmtId="0" fontId="0" fillId="9" borderId="21" xfId="0" applyFill="1" applyBorder="1" applyProtection="1">
      <protection hidden="1"/>
    </xf>
    <xf numFmtId="0" fontId="0" fillId="10" borderId="20" xfId="0" applyFill="1" applyBorder="1" applyProtection="1">
      <protection hidden="1"/>
    </xf>
    <xf numFmtId="0" fontId="0" fillId="10" borderId="34" xfId="0" applyFill="1" applyBorder="1" applyAlignment="1" applyProtection="1">
      <alignment wrapText="1"/>
      <protection hidden="1"/>
    </xf>
    <xf numFmtId="2" fontId="0" fillId="9" borderId="22" xfId="0" applyNumberFormat="1" applyFill="1" applyBorder="1" applyAlignment="1" applyProtection="1">
      <alignment wrapText="1"/>
      <protection hidden="1"/>
    </xf>
    <xf numFmtId="2" fontId="0" fillId="10" borderId="22" xfId="0" applyNumberFormat="1" applyFill="1" applyBorder="1" applyAlignment="1" applyProtection="1">
      <alignment wrapText="1"/>
      <protection hidden="1"/>
    </xf>
    <xf numFmtId="2" fontId="0" fillId="9" borderId="22" xfId="0" applyNumberFormat="1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0" fillId="10" borderId="24" xfId="0" applyFill="1" applyBorder="1" applyProtection="1">
      <protection hidden="1"/>
    </xf>
    <xf numFmtId="0" fontId="0" fillId="10" borderId="48" xfId="0" applyFill="1" applyBorder="1" applyAlignment="1" applyProtection="1">
      <alignment wrapText="1"/>
      <protection hidden="1"/>
    </xf>
    <xf numFmtId="0" fontId="0" fillId="9" borderId="43" xfId="0" applyFill="1" applyBorder="1" applyProtection="1">
      <protection hidden="1"/>
    </xf>
    <xf numFmtId="0" fontId="0" fillId="9" borderId="44" xfId="0" applyFill="1" applyBorder="1" applyAlignment="1" applyProtection="1">
      <alignment wrapText="1"/>
      <protection hidden="1"/>
    </xf>
    <xf numFmtId="2" fontId="0" fillId="9" borderId="44" xfId="0" applyNumberFormat="1" applyFill="1" applyBorder="1" applyAlignment="1" applyProtection="1">
      <alignment wrapText="1"/>
      <protection hidden="1"/>
    </xf>
    <xf numFmtId="2" fontId="0" fillId="9" borderId="45" xfId="0" applyNumberFormat="1" applyFill="1" applyBorder="1" applyAlignment="1" applyProtection="1">
      <alignment wrapText="1"/>
      <protection hidden="1"/>
    </xf>
    <xf numFmtId="2" fontId="11" fillId="4" borderId="63" xfId="1" applyNumberFormat="1" applyFont="1" applyFill="1" applyBorder="1" applyProtection="1">
      <protection locked="0" hidden="1"/>
    </xf>
    <xf numFmtId="2" fontId="11" fillId="4" borderId="56" xfId="1" applyNumberFormat="1" applyFont="1" applyFill="1" applyBorder="1" applyProtection="1">
      <protection locked="0" hidden="1"/>
    </xf>
    <xf numFmtId="0" fontId="11" fillId="0" borderId="25" xfId="1" applyFont="1" applyFill="1" applyBorder="1" applyAlignment="1" applyProtection="1">
      <alignment vertical="center" wrapText="1"/>
      <protection hidden="1"/>
    </xf>
    <xf numFmtId="0" fontId="11" fillId="0" borderId="23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62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2" fillId="0" borderId="57" xfId="1" applyFont="1" applyFill="1" applyBorder="1" applyAlignment="1" applyProtection="1">
      <alignment wrapText="1"/>
      <protection hidden="1"/>
    </xf>
    <xf numFmtId="0" fontId="12" fillId="0" borderId="58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vertical="center" wrapText="1"/>
      <protection hidden="1"/>
    </xf>
    <xf numFmtId="0" fontId="12" fillId="0" borderId="58" xfId="1" applyFont="1" applyFill="1" applyBorder="1" applyAlignment="1" applyProtection="1">
      <alignment vertical="center" wrapText="1"/>
      <protection hidden="1"/>
    </xf>
    <xf numFmtId="0" fontId="12" fillId="0" borderId="59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11" fillId="0" borderId="60" xfId="1" applyFont="1" applyFill="1" applyBorder="1" applyAlignment="1" applyProtection="1">
      <alignment wrapText="1"/>
      <protection hidden="1"/>
    </xf>
    <xf numFmtId="0" fontId="11" fillId="0" borderId="61" xfId="1" applyFont="1" applyFill="1" applyBorder="1" applyAlignment="1" applyProtection="1">
      <alignment horizontal="center"/>
      <protection hidden="1"/>
    </xf>
    <xf numFmtId="0" fontId="12" fillId="0" borderId="16" xfId="1" applyNumberFormat="1" applyFont="1" applyFill="1" applyBorder="1" applyAlignment="1" applyProtection="1">
      <alignment horizontal="center"/>
      <protection hidden="1"/>
    </xf>
    <xf numFmtId="2" fontId="11" fillId="0" borderId="11" xfId="1" applyNumberFormat="1" applyFont="1" applyFill="1" applyBorder="1" applyProtection="1">
      <protection hidden="1"/>
    </xf>
    <xf numFmtId="2" fontId="19" fillId="0" borderId="5" xfId="1" applyNumberFormat="1" applyFont="1" applyFill="1" applyBorder="1" applyProtection="1">
      <protection hidden="1"/>
    </xf>
    <xf numFmtId="2" fontId="19" fillId="0" borderId="5" xfId="1" applyNumberFormat="1" applyFont="1" applyFill="1" applyBorder="1" applyAlignment="1" applyProtection="1">
      <alignment vertical="center"/>
      <protection hidden="1"/>
    </xf>
    <xf numFmtId="0" fontId="14" fillId="5" borderId="40" xfId="0" applyFont="1" applyFill="1" applyBorder="1" applyAlignment="1" applyProtection="1">
      <alignment horizontal="center" vertical="center"/>
      <protection hidden="1"/>
    </xf>
    <xf numFmtId="0" fontId="14" fillId="5" borderId="18" xfId="0" applyFont="1" applyFill="1" applyBorder="1" applyAlignment="1" applyProtection="1">
      <alignment horizontal="center" vertical="center"/>
      <protection hidden="1"/>
    </xf>
    <xf numFmtId="0" fontId="14" fillId="5" borderId="41" xfId="0" applyFont="1" applyFill="1" applyBorder="1" applyAlignment="1" applyProtection="1">
      <alignment horizontal="center" vertical="center"/>
      <protection hidden="1"/>
    </xf>
    <xf numFmtId="0" fontId="0" fillId="4" borderId="52" xfId="0" applyFill="1" applyBorder="1" applyAlignment="1" applyProtection="1">
      <alignment horizontal="center" vertical="center"/>
      <protection hidden="1"/>
    </xf>
    <xf numFmtId="0" fontId="0" fillId="4" borderId="34" xfId="0" applyFill="1" applyBorder="1" applyAlignment="1" applyProtection="1">
      <alignment horizontal="center" vertical="center"/>
      <protection hidden="1"/>
    </xf>
    <xf numFmtId="0" fontId="2" fillId="4" borderId="26" xfId="0" applyFont="1" applyFill="1" applyBorder="1" applyAlignment="1" applyProtection="1">
      <alignment horizontal="left" vertical="center" wrapText="1"/>
      <protection hidden="1"/>
    </xf>
    <xf numFmtId="0" fontId="2" fillId="4" borderId="20" xfId="0" applyFont="1" applyFill="1" applyBorder="1" applyAlignment="1" applyProtection="1">
      <alignment horizontal="left" vertical="center" wrapText="1"/>
      <protection hidden="1"/>
    </xf>
    <xf numFmtId="0" fontId="14" fillId="8" borderId="43" xfId="0" applyFont="1" applyFill="1" applyBorder="1" applyAlignment="1" applyProtection="1">
      <alignment horizontal="center" vertical="center"/>
      <protection hidden="1"/>
    </xf>
    <xf numFmtId="0" fontId="14" fillId="8" borderId="44" xfId="0" applyFont="1" applyFill="1" applyBorder="1" applyAlignment="1" applyProtection="1">
      <alignment horizontal="center" vertical="center"/>
      <protection hidden="1"/>
    </xf>
    <xf numFmtId="0" fontId="14" fillId="8" borderId="45" xfId="0" applyFont="1" applyFill="1" applyBorder="1" applyAlignment="1" applyProtection="1">
      <alignment horizontal="center" vertical="center"/>
      <protection hidden="1"/>
    </xf>
    <xf numFmtId="0" fontId="0" fillId="8" borderId="30" xfId="0" applyFill="1" applyBorder="1" applyAlignment="1" applyProtection="1">
      <alignment horizontal="center" wrapText="1"/>
      <protection hidden="1"/>
    </xf>
    <xf numFmtId="0" fontId="0" fillId="8" borderId="21" xfId="0" applyFill="1" applyBorder="1" applyAlignment="1" applyProtection="1">
      <alignment horizontal="center" wrapText="1"/>
      <protection hidden="1"/>
    </xf>
    <xf numFmtId="0" fontId="2" fillId="7" borderId="31" xfId="0" applyFont="1" applyFill="1" applyBorder="1" applyAlignment="1" applyProtection="1">
      <alignment horizontal="left" vertical="center" wrapText="1"/>
      <protection hidden="1"/>
    </xf>
    <xf numFmtId="0" fontId="2" fillId="7" borderId="47" xfId="0" applyFont="1" applyFill="1" applyBorder="1" applyAlignment="1" applyProtection="1">
      <alignment horizontal="left" vertical="center" wrapText="1"/>
      <protection hidden="1"/>
    </xf>
    <xf numFmtId="0" fontId="2" fillId="7" borderId="20" xfId="0" applyFont="1" applyFill="1" applyBorder="1" applyAlignment="1" applyProtection="1">
      <alignment horizontal="left" vertical="center" wrapText="1"/>
      <protection hidden="1"/>
    </xf>
    <xf numFmtId="0" fontId="2" fillId="7" borderId="34" xfId="0" applyFont="1" applyFill="1" applyBorder="1" applyAlignment="1" applyProtection="1">
      <alignment horizontal="left" vertical="center" wrapText="1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8" borderId="32" xfId="0" applyFill="1" applyBorder="1" applyAlignment="1" applyProtection="1">
      <alignment horizontal="center"/>
      <protection hidden="1"/>
    </xf>
    <xf numFmtId="0" fontId="0" fillId="7" borderId="25" xfId="0" applyFill="1" applyBorder="1" applyAlignment="1" applyProtection="1">
      <alignment horizontal="center" wrapText="1"/>
      <protection hidden="1"/>
    </xf>
    <xf numFmtId="0" fontId="0" fillId="7" borderId="27" xfId="0" applyFill="1" applyBorder="1" applyAlignment="1" applyProtection="1">
      <alignment horizontal="center" wrapText="1"/>
      <protection hidden="1"/>
    </xf>
    <xf numFmtId="0" fontId="0" fillId="8" borderId="25" xfId="0" applyFill="1" applyBorder="1" applyAlignment="1" applyProtection="1">
      <alignment horizontal="center" wrapText="1"/>
      <protection hidden="1"/>
    </xf>
    <xf numFmtId="0" fontId="0" fillId="8" borderId="27" xfId="0" applyFill="1" applyBorder="1" applyAlignment="1" applyProtection="1">
      <alignment horizontal="center" wrapText="1"/>
      <protection hidden="1"/>
    </xf>
    <xf numFmtId="0" fontId="2" fillId="10" borderId="26" xfId="0" applyFont="1" applyFill="1" applyBorder="1" applyAlignment="1" applyProtection="1">
      <alignment horizontal="left" vertical="center" wrapText="1"/>
      <protection hidden="1"/>
    </xf>
    <xf numFmtId="0" fontId="2" fillId="10" borderId="52" xfId="0" applyFont="1" applyFill="1" applyBorder="1" applyAlignment="1" applyProtection="1">
      <alignment horizontal="left" vertical="center" wrapText="1"/>
      <protection hidden="1"/>
    </xf>
    <xf numFmtId="0" fontId="2" fillId="10" borderId="20" xfId="0" applyFont="1" applyFill="1" applyBorder="1" applyAlignment="1" applyProtection="1">
      <alignment horizontal="left" vertical="center" wrapText="1"/>
      <protection hidden="1"/>
    </xf>
    <xf numFmtId="0" fontId="2" fillId="10" borderId="34" xfId="0" applyFont="1" applyFill="1" applyBorder="1" applyAlignment="1" applyProtection="1">
      <alignment horizontal="left" vertical="center" wrapText="1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0" fillId="10" borderId="25" xfId="0" applyFill="1" applyBorder="1" applyAlignment="1" applyProtection="1">
      <alignment horizontal="center" wrapText="1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0" fillId="9" borderId="53" xfId="0" applyFill="1" applyBorder="1" applyAlignment="1" applyProtection="1">
      <alignment horizontal="center"/>
      <protection hidden="1"/>
    </xf>
    <xf numFmtId="0" fontId="0" fillId="9" borderId="27" xfId="0" applyFill="1" applyBorder="1" applyAlignment="1" applyProtection="1">
      <alignment horizontal="center"/>
      <protection hidden="1"/>
    </xf>
    <xf numFmtId="0" fontId="14" fillId="5" borderId="50" xfId="0" applyFont="1" applyFill="1" applyBorder="1" applyAlignment="1" applyProtection="1">
      <alignment horizontal="center" vertical="center"/>
      <protection hidden="1"/>
    </xf>
    <xf numFmtId="0" fontId="14" fillId="5" borderId="51" xfId="0" applyFont="1" applyFill="1" applyBorder="1" applyAlignment="1" applyProtection="1">
      <alignment horizontal="center" vertical="center"/>
      <protection hidden="1"/>
    </xf>
    <xf numFmtId="0" fontId="14" fillId="5" borderId="49" xfId="0" applyFont="1" applyFill="1" applyBorder="1" applyAlignment="1" applyProtection="1">
      <alignment horizontal="center" vertical="center"/>
      <protection hidden="1"/>
    </xf>
    <xf numFmtId="0" fontId="0" fillId="5" borderId="25" xfId="0" applyFill="1" applyBorder="1" applyAlignment="1" applyProtection="1">
      <alignment horizontal="center" wrapText="1"/>
      <protection hidden="1"/>
    </xf>
    <xf numFmtId="0" fontId="0" fillId="5" borderId="21" xfId="0" applyFill="1" applyBorder="1" applyAlignment="1" applyProtection="1">
      <alignment horizontal="center" wrapText="1"/>
      <protection hidden="1"/>
    </xf>
    <xf numFmtId="0" fontId="0" fillId="5" borderId="25" xfId="0" applyFill="1" applyBorder="1" applyAlignment="1" applyProtection="1">
      <alignment horizontal="center"/>
      <protection hidden="1"/>
    </xf>
    <xf numFmtId="0" fontId="0" fillId="5" borderId="27" xfId="0" applyFill="1" applyBorder="1" applyAlignment="1" applyProtection="1">
      <alignment horizontal="center"/>
      <protection hidden="1"/>
    </xf>
    <xf numFmtId="0" fontId="0" fillId="4" borderId="25" xfId="0" applyFill="1" applyBorder="1" applyAlignment="1" applyProtection="1">
      <alignment horizontal="center"/>
      <protection hidden="1"/>
    </xf>
    <xf numFmtId="0" fontId="0" fillId="4" borderId="27" xfId="0" applyFill="1" applyBorder="1" applyAlignment="1" applyProtection="1">
      <alignment horizontal="center"/>
      <protection hidden="1"/>
    </xf>
    <xf numFmtId="0" fontId="0" fillId="5" borderId="53" xfId="0" applyFill="1" applyBorder="1" applyAlignment="1" applyProtection="1">
      <alignment horizontal="center"/>
      <protection hidden="1"/>
    </xf>
    <xf numFmtId="0" fontId="14" fillId="9" borderId="36" xfId="0" applyFont="1" applyFill="1" applyBorder="1" applyAlignment="1" applyProtection="1">
      <alignment horizontal="center" vertical="center"/>
      <protection hidden="1"/>
    </xf>
    <xf numFmtId="0" fontId="14" fillId="9" borderId="1" xfId="0" applyFont="1" applyFill="1" applyBorder="1" applyAlignment="1" applyProtection="1">
      <alignment horizontal="center" vertical="center"/>
      <protection hidden="1"/>
    </xf>
    <xf numFmtId="0" fontId="14" fillId="9" borderId="35" xfId="0" applyFont="1" applyFill="1" applyBorder="1" applyAlignment="1" applyProtection="1">
      <alignment horizontal="center" vertical="center"/>
      <protection hidden="1"/>
    </xf>
    <xf numFmtId="0" fontId="0" fillId="9" borderId="21" xfId="0" applyFill="1" applyBorder="1" applyAlignment="1" applyProtection="1">
      <alignment horizontal="center" wrapText="1"/>
      <protection hidden="1"/>
    </xf>
    <xf numFmtId="0" fontId="0" fillId="4" borderId="52" xfId="2" applyFont="1" applyFill="1" applyBorder="1" applyAlignment="1" applyProtection="1">
      <alignment horizontal="left" vertical="center" wrapText="1"/>
      <protection locked="0" hidden="1"/>
    </xf>
    <xf numFmtId="0" fontId="0" fillId="4" borderId="65" xfId="2" applyFont="1" applyFill="1" applyBorder="1" applyAlignment="1" applyProtection="1">
      <alignment horizontal="left" vertical="center" wrapText="1"/>
      <protection locked="0" hidden="1"/>
    </xf>
    <xf numFmtId="0" fontId="0" fillId="4" borderId="66" xfId="2" applyFont="1" applyFill="1" applyBorder="1" applyAlignment="1" applyProtection="1">
      <alignment horizontal="left" vertical="center" wrapText="1"/>
      <protection locked="0" hidden="1"/>
    </xf>
    <xf numFmtId="0" fontId="19" fillId="0" borderId="40" xfId="1" applyFont="1" applyFill="1" applyBorder="1" applyAlignment="1" applyProtection="1">
      <alignment horizontal="left" vertical="center"/>
      <protection hidden="1"/>
    </xf>
    <xf numFmtId="0" fontId="19" fillId="0" borderId="18" xfId="1" applyFont="1" applyFill="1" applyBorder="1" applyAlignment="1" applyProtection="1">
      <alignment horizontal="left" vertical="center"/>
      <protection hidden="1"/>
    </xf>
    <xf numFmtId="0" fontId="19" fillId="0" borderId="19" xfId="1" applyFont="1" applyFill="1" applyBorder="1" applyAlignment="1" applyProtection="1">
      <alignment horizontal="left" vertic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4" fillId="0" borderId="17" xfId="1" applyFont="1" applyFill="1" applyBorder="1" applyAlignment="1" applyProtection="1">
      <alignment horizontal="center"/>
      <protection hidden="1"/>
    </xf>
    <xf numFmtId="0" fontId="4" fillId="0" borderId="18" xfId="1" applyFont="1" applyFill="1" applyBorder="1" applyAlignment="1" applyProtection="1">
      <alignment horizontal="center"/>
      <protection hidden="1"/>
    </xf>
    <xf numFmtId="0" fontId="4" fillId="0" borderId="19" xfId="1" applyFont="1" applyFill="1" applyBorder="1" applyAlignment="1" applyProtection="1">
      <alignment horizontal="center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8" fillId="0" borderId="40" xfId="1" applyFont="1" applyFill="1" applyBorder="1" applyAlignment="1" applyProtection="1">
      <alignment horizontal="left" vertical="center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center"/>
      <protection locked="0" hidden="1"/>
    </xf>
    <xf numFmtId="0" fontId="11" fillId="4" borderId="9" xfId="1" applyFont="1" applyFill="1" applyBorder="1" applyAlignment="1" applyProtection="1">
      <alignment horizontal="center"/>
      <protection locked="0" hidden="1"/>
    </xf>
    <xf numFmtId="0" fontId="11" fillId="4" borderId="13" xfId="1" applyFont="1" applyFill="1" applyBorder="1" applyAlignment="1" applyProtection="1">
      <alignment horizontal="center"/>
      <protection locked="0" hidden="1"/>
    </xf>
    <xf numFmtId="0" fontId="11" fillId="4" borderId="14" xfId="1" applyFont="1" applyFill="1" applyBorder="1" applyAlignment="1" applyProtection="1">
      <alignment horizontal="center"/>
      <protection locked="0" hidden="1"/>
    </xf>
    <xf numFmtId="0" fontId="15" fillId="0" borderId="3" xfId="1" applyFont="1" applyFill="1" applyBorder="1" applyAlignment="1" applyProtection="1">
      <alignment horizontal="center" vertical="center" wrapText="1"/>
      <protection hidden="1"/>
    </xf>
    <xf numFmtId="0" fontId="16" fillId="0" borderId="4" xfId="1" applyFont="1" applyFill="1" applyBorder="1" applyAlignment="1" applyProtection="1">
      <alignment horizontal="center" vertical="center" wrapText="1"/>
      <protection hidden="1"/>
    </xf>
    <xf numFmtId="0" fontId="16" fillId="0" borderId="5" xfId="1" applyFont="1" applyFill="1" applyBorder="1" applyAlignment="1" applyProtection="1">
      <alignment horizontal="center" vertical="center" wrapText="1"/>
      <protection hidden="1"/>
    </xf>
    <xf numFmtId="0" fontId="0" fillId="4" borderId="24" xfId="2" applyFont="1" applyFill="1" applyBorder="1" applyAlignment="1" applyProtection="1">
      <alignment vertical="center" wrapText="1"/>
      <protection locked="0" hidden="1"/>
    </xf>
    <xf numFmtId="0" fontId="1" fillId="4" borderId="24" xfId="2" applyFill="1" applyBorder="1" applyAlignment="1" applyProtection="1">
      <alignment vertical="center" wrapText="1"/>
      <protection locked="0" hidden="1"/>
    </xf>
    <xf numFmtId="0" fontId="4" fillId="0" borderId="24" xfId="1" applyFont="1" applyFill="1" applyBorder="1" applyAlignment="1" applyProtection="1">
      <alignment horizontal="center" vertical="center" wrapText="1"/>
      <protection hidden="1"/>
    </xf>
    <xf numFmtId="0" fontId="4" fillId="0" borderId="64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4">
    <cellStyle name="20 % - zvýraznenie3" xfId="2" builtinId="38"/>
    <cellStyle name="Čiarka" xfId="3" builtinId="3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9525</xdr:colOff>
          <xdr:row>8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6</xdr:col>
          <xdr:colOff>0</xdr:colOff>
          <xdr:row>8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0</xdr:colOff>
          <xdr:row>9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0</xdr:colOff>
          <xdr:row>12</xdr:row>
          <xdr:rowOff>133350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6</xdr:col>
          <xdr:colOff>9525</xdr:colOff>
          <xdr:row>8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0</xdr:colOff>
          <xdr:row>10</xdr:row>
          <xdr:rowOff>371475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25" t="s">
        <v>0</v>
      </c>
      <c r="C2" s="126"/>
      <c r="D2" s="126"/>
      <c r="E2" s="126"/>
      <c r="F2" s="126"/>
      <c r="G2" s="126"/>
      <c r="H2" s="126"/>
      <c r="I2" s="126"/>
      <c r="J2" s="126"/>
      <c r="K2" s="127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</v>
      </c>
      <c r="D4" s="24" t="s">
        <v>12</v>
      </c>
      <c r="E4" s="25">
        <v>30000</v>
      </c>
      <c r="F4" s="25">
        <v>0</v>
      </c>
      <c r="G4" s="26" t="s">
        <v>13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14</v>
      </c>
      <c r="D5" s="32" t="s">
        <v>15</v>
      </c>
      <c r="E5" s="33">
        <v>36</v>
      </c>
      <c r="F5" s="33">
        <v>0</v>
      </c>
      <c r="G5" s="26" t="s">
        <v>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17</v>
      </c>
      <c r="D6" s="32" t="s">
        <v>18</v>
      </c>
      <c r="E6" s="33">
        <v>100</v>
      </c>
      <c r="F6" s="33">
        <v>50</v>
      </c>
      <c r="G6" s="26" t="s">
        <v>13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19</v>
      </c>
      <c r="D7" s="32" t="s">
        <v>19</v>
      </c>
      <c r="E7" s="33">
        <v>0</v>
      </c>
      <c r="F7" s="33">
        <v>0</v>
      </c>
      <c r="G7" s="26" t="s">
        <v>20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19</v>
      </c>
      <c r="D8" s="37" t="s">
        <v>19</v>
      </c>
      <c r="E8" s="38">
        <v>0</v>
      </c>
      <c r="F8" s="33">
        <v>0</v>
      </c>
      <c r="G8" s="26" t="s">
        <v>20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19</v>
      </c>
      <c r="D9" s="37" t="s">
        <v>19</v>
      </c>
      <c r="E9" s="38">
        <v>0</v>
      </c>
      <c r="F9" s="33">
        <v>0</v>
      </c>
      <c r="G9" s="26" t="s">
        <v>20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19</v>
      </c>
      <c r="D10" s="37" t="s">
        <v>19</v>
      </c>
      <c r="E10" s="38">
        <v>0</v>
      </c>
      <c r="F10" s="33">
        <v>0</v>
      </c>
      <c r="G10" s="26" t="s">
        <v>20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19</v>
      </c>
      <c r="D11" s="37" t="s">
        <v>19</v>
      </c>
      <c r="E11" s="38">
        <v>0</v>
      </c>
      <c r="F11" s="33">
        <v>0</v>
      </c>
      <c r="G11" s="26" t="s">
        <v>20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19</v>
      </c>
      <c r="D12" s="37" t="s">
        <v>19</v>
      </c>
      <c r="E12" s="38">
        <v>0</v>
      </c>
      <c r="F12" s="33">
        <v>0</v>
      </c>
      <c r="G12" s="26" t="s">
        <v>20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19</v>
      </c>
      <c r="D13" s="37" t="s">
        <v>19</v>
      </c>
      <c r="E13" s="38">
        <v>0</v>
      </c>
      <c r="F13" s="33">
        <v>0</v>
      </c>
      <c r="G13" s="26" t="s">
        <v>20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21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57" t="s">
        <v>22</v>
      </c>
      <c r="C16" s="158"/>
      <c r="D16" s="158"/>
      <c r="E16" s="158"/>
      <c r="F16" s="158"/>
      <c r="G16" s="158"/>
      <c r="H16" s="158"/>
      <c r="I16" s="158"/>
      <c r="J16" s="159"/>
    </row>
    <row r="17" spans="2:10" x14ac:dyDescent="0.25">
      <c r="B17" s="160" t="s">
        <v>1</v>
      </c>
      <c r="C17" s="130" t="s">
        <v>2</v>
      </c>
      <c r="D17" s="128" t="s">
        <v>23</v>
      </c>
      <c r="E17" s="162" t="s">
        <v>24</v>
      </c>
      <c r="F17" s="163"/>
      <c r="G17" s="164" t="s">
        <v>25</v>
      </c>
      <c r="H17" s="165"/>
      <c r="I17" s="166" t="s">
        <v>26</v>
      </c>
      <c r="J17" s="163"/>
    </row>
    <row r="18" spans="2:10" x14ac:dyDescent="0.25">
      <c r="B18" s="161"/>
      <c r="C18" s="131"/>
      <c r="D18" s="129"/>
      <c r="E18" s="47" t="s">
        <v>24</v>
      </c>
      <c r="F18" s="48" t="s">
        <v>27</v>
      </c>
      <c r="G18" s="49" t="s">
        <v>25</v>
      </c>
      <c r="H18" s="50" t="s">
        <v>28</v>
      </c>
      <c r="I18" s="51" t="s">
        <v>26</v>
      </c>
      <c r="J18" s="48" t="s">
        <v>29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30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32" t="s">
        <v>31</v>
      </c>
      <c r="C31" s="133"/>
      <c r="D31" s="133"/>
      <c r="E31" s="133"/>
      <c r="F31" s="133"/>
      <c r="G31" s="133"/>
      <c r="H31" s="133"/>
      <c r="I31" s="133"/>
      <c r="J31" s="134"/>
    </row>
    <row r="32" spans="2:10" x14ac:dyDescent="0.25">
      <c r="B32" s="135" t="s">
        <v>1</v>
      </c>
      <c r="C32" s="137" t="s">
        <v>2</v>
      </c>
      <c r="D32" s="138"/>
      <c r="E32" s="145" t="s">
        <v>24</v>
      </c>
      <c r="F32" s="146"/>
      <c r="G32" s="143" t="s">
        <v>25</v>
      </c>
      <c r="H32" s="144"/>
      <c r="I32" s="141" t="s">
        <v>26</v>
      </c>
      <c r="J32" s="142"/>
    </row>
    <row r="33" spans="2:10" x14ac:dyDescent="0.25">
      <c r="B33" s="136"/>
      <c r="C33" s="139"/>
      <c r="D33" s="140"/>
      <c r="E33" s="66" t="s">
        <v>24</v>
      </c>
      <c r="F33" s="67" t="s">
        <v>32</v>
      </c>
      <c r="G33" s="68" t="s">
        <v>25</v>
      </c>
      <c r="H33" s="69" t="s">
        <v>33</v>
      </c>
      <c r="I33" s="70" t="s">
        <v>26</v>
      </c>
      <c r="J33" s="71" t="s">
        <v>29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30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67" t="s">
        <v>34</v>
      </c>
      <c r="C46" s="168"/>
      <c r="D46" s="168"/>
      <c r="E46" s="168"/>
      <c r="F46" s="168"/>
      <c r="G46" s="168"/>
      <c r="H46" s="168"/>
      <c r="I46" s="168"/>
      <c r="J46" s="169"/>
    </row>
    <row r="47" spans="2:10" ht="15.75" customHeight="1" x14ac:dyDescent="0.25">
      <c r="B47" s="151" t="s">
        <v>1</v>
      </c>
      <c r="C47" s="147" t="s">
        <v>2</v>
      </c>
      <c r="D47" s="148"/>
      <c r="E47" s="151" t="s">
        <v>24</v>
      </c>
      <c r="F47" s="152"/>
      <c r="G47" s="153" t="s">
        <v>25</v>
      </c>
      <c r="H47" s="154"/>
      <c r="I47" s="155" t="s">
        <v>26</v>
      </c>
      <c r="J47" s="156"/>
    </row>
    <row r="48" spans="2:10" x14ac:dyDescent="0.25">
      <c r="B48" s="170"/>
      <c r="C48" s="149"/>
      <c r="D48" s="150"/>
      <c r="E48" s="86" t="s">
        <v>24</v>
      </c>
      <c r="F48" s="87" t="s">
        <v>32</v>
      </c>
      <c r="G48" s="88" t="s">
        <v>25</v>
      </c>
      <c r="H48" s="89" t="s">
        <v>33</v>
      </c>
      <c r="I48" s="90" t="s">
        <v>26</v>
      </c>
      <c r="J48" s="91" t="s">
        <v>29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30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24"/>
  <sheetViews>
    <sheetView topLeftCell="A7" workbookViewId="0">
      <selection activeCell="C5" sqref="C5:D5"/>
    </sheetView>
  </sheetViews>
  <sheetFormatPr defaultColWidth="9.140625" defaultRowHeight="15" x14ac:dyDescent="0.25"/>
  <cols>
    <col min="1" max="1" width="4.7109375" style="14" customWidth="1"/>
    <col min="2" max="2" width="38.85546875" style="14" customWidth="1"/>
    <col min="3" max="3" width="12.85546875" style="14" customWidth="1"/>
    <col min="4" max="4" width="28.42578125" style="14" customWidth="1"/>
    <col min="5" max="5" width="29" style="14" customWidth="1"/>
    <col min="6" max="6" width="28.28515625" style="14" customWidth="1"/>
    <col min="7" max="16384" width="9.140625" style="14"/>
  </cols>
  <sheetData>
    <row r="1" spans="2:6" ht="15.75" thickBot="1" x14ac:dyDescent="0.3"/>
    <row r="2" spans="2:6" ht="43.5" customHeight="1" x14ac:dyDescent="0.25">
      <c r="B2" s="197" t="s">
        <v>35</v>
      </c>
      <c r="C2" s="198"/>
      <c r="D2" s="198"/>
      <c r="E2" s="198"/>
      <c r="F2" s="199"/>
    </row>
    <row r="3" spans="2:6" ht="15.75" thickBot="1" x14ac:dyDescent="0.3">
      <c r="B3" s="188"/>
      <c r="C3" s="188"/>
      <c r="D3" s="188"/>
      <c r="E3" s="188"/>
      <c r="F3" s="188"/>
    </row>
    <row r="4" spans="2:6" x14ac:dyDescent="0.25">
      <c r="B4" s="107" t="s">
        <v>80</v>
      </c>
      <c r="C4" s="171"/>
      <c r="D4" s="172"/>
      <c r="E4" s="172"/>
      <c r="F4" s="173"/>
    </row>
    <row r="5" spans="2:6" ht="15.75" thickBot="1" x14ac:dyDescent="0.3">
      <c r="B5" s="108" t="s">
        <v>36</v>
      </c>
      <c r="C5" s="200" t="s">
        <v>85</v>
      </c>
      <c r="D5" s="201"/>
      <c r="E5" s="202"/>
      <c r="F5" s="203"/>
    </row>
    <row r="6" spans="2:6" ht="15.75" thickBot="1" x14ac:dyDescent="0.3">
      <c r="B6" s="188"/>
      <c r="C6" s="188"/>
      <c r="D6" s="188"/>
      <c r="E6" s="188"/>
      <c r="F6" s="188"/>
    </row>
    <row r="7" spans="2:6" ht="30" customHeight="1" x14ac:dyDescent="0.25">
      <c r="B7" s="177" t="s">
        <v>37</v>
      </c>
      <c r="C7" s="178"/>
      <c r="D7" s="178"/>
      <c r="E7" s="178"/>
      <c r="F7" s="179"/>
    </row>
    <row r="8" spans="2:6" ht="31.5" customHeight="1" x14ac:dyDescent="0.25">
      <c r="B8" s="204" t="s">
        <v>38</v>
      </c>
      <c r="C8" s="205"/>
      <c r="D8" s="205"/>
      <c r="E8" s="205"/>
      <c r="F8" s="109"/>
    </row>
    <row r="9" spans="2:6" ht="30" customHeight="1" x14ac:dyDescent="0.25">
      <c r="B9" s="204" t="s">
        <v>39</v>
      </c>
      <c r="C9" s="205"/>
      <c r="D9" s="205"/>
      <c r="E9" s="205"/>
      <c r="F9" s="109"/>
    </row>
    <row r="10" spans="2:6" ht="30" customHeight="1" x14ac:dyDescent="0.25">
      <c r="B10" s="183" t="s">
        <v>40</v>
      </c>
      <c r="C10" s="184"/>
      <c r="D10" s="184"/>
      <c r="E10" s="184"/>
      <c r="F10" s="109"/>
    </row>
    <row r="11" spans="2:6" ht="30" customHeight="1" x14ac:dyDescent="0.25">
      <c r="B11" s="183" t="s">
        <v>41</v>
      </c>
      <c r="C11" s="184"/>
      <c r="D11" s="184"/>
      <c r="E11" s="184"/>
      <c r="F11" s="110"/>
    </row>
    <row r="12" spans="2:6" ht="33.75" customHeight="1" thickBot="1" x14ac:dyDescent="0.3">
      <c r="B12" s="186" t="s">
        <v>42</v>
      </c>
      <c r="C12" s="187"/>
      <c r="D12" s="187"/>
      <c r="E12" s="187"/>
      <c r="F12" s="111"/>
    </row>
    <row r="13" spans="2:6" ht="15.75" thickBot="1" x14ac:dyDescent="0.3">
      <c r="B13" s="188"/>
      <c r="C13" s="188"/>
      <c r="D13" s="188"/>
      <c r="E13" s="188"/>
      <c r="F13" s="188"/>
    </row>
    <row r="14" spans="2:6" ht="27.75" customHeight="1" thickBot="1" x14ac:dyDescent="0.3">
      <c r="B14" s="177" t="s">
        <v>88</v>
      </c>
      <c r="C14" s="178"/>
      <c r="D14" s="178"/>
      <c r="E14" s="178"/>
      <c r="F14" s="179"/>
    </row>
    <row r="15" spans="2:6" ht="30.75" thickBot="1" x14ac:dyDescent="0.3">
      <c r="B15" s="112" t="s">
        <v>43</v>
      </c>
      <c r="C15" s="113" t="s">
        <v>82</v>
      </c>
      <c r="D15" s="114" t="s">
        <v>83</v>
      </c>
      <c r="E15" s="115" t="s">
        <v>44</v>
      </c>
      <c r="F15" s="116" t="s">
        <v>84</v>
      </c>
    </row>
    <row r="16" spans="2:6" ht="30.75" customHeight="1" thickBot="1" x14ac:dyDescent="0.3">
      <c r="B16" s="117" t="s">
        <v>45</v>
      </c>
      <c r="C16" s="118" t="s">
        <v>81</v>
      </c>
      <c r="D16" s="105">
        <v>0</v>
      </c>
      <c r="E16" s="121">
        <f>IF(C5="Nie som platcom DPH",0,(0.23*D16))</f>
        <v>0</v>
      </c>
      <c r="F16" s="122">
        <f>D16+E16</f>
        <v>0</v>
      </c>
    </row>
    <row r="17" spans="2:6" ht="30.75" customHeight="1" x14ac:dyDescent="0.25">
      <c r="B17" s="117" t="s">
        <v>46</v>
      </c>
      <c r="C17" s="118" t="s">
        <v>81</v>
      </c>
      <c r="D17" s="105">
        <v>0</v>
      </c>
      <c r="E17" s="121">
        <f>IF(C5="Nie som platcom DPH",0,(0.23*D17))</f>
        <v>0</v>
      </c>
      <c r="F17" s="122">
        <f t="shared" ref="F17:F19" si="0">D17+E17</f>
        <v>0</v>
      </c>
    </row>
    <row r="18" spans="2:6" ht="30.75" customHeight="1" x14ac:dyDescent="0.25">
      <c r="B18" s="117" t="s">
        <v>47</v>
      </c>
      <c r="C18" s="118" t="s">
        <v>81</v>
      </c>
      <c r="D18" s="105">
        <v>0</v>
      </c>
      <c r="E18" s="121">
        <f>IF(C5="Nie som platcom DPH",0,(0.23*D18))</f>
        <v>0</v>
      </c>
      <c r="F18" s="122">
        <f t="shared" si="0"/>
        <v>0</v>
      </c>
    </row>
    <row r="19" spans="2:6" ht="30.75" customHeight="1" thickBot="1" x14ac:dyDescent="0.3">
      <c r="B19" s="119" t="s">
        <v>48</v>
      </c>
      <c r="C19" s="120" t="s">
        <v>81</v>
      </c>
      <c r="D19" s="106">
        <v>0</v>
      </c>
      <c r="E19" s="121">
        <f>IF(C5="Nie som platcom DPH",0,(0.23*D19))</f>
        <v>0</v>
      </c>
      <c r="F19" s="122">
        <f t="shared" si="0"/>
        <v>0</v>
      </c>
    </row>
    <row r="20" spans="2:6" ht="16.5" thickBot="1" x14ac:dyDescent="0.3">
      <c r="B20" s="185" t="s">
        <v>87</v>
      </c>
      <c r="C20" s="175"/>
      <c r="D20" s="175"/>
      <c r="E20" s="176"/>
      <c r="F20" s="123">
        <f>SUM(F16:F19)</f>
        <v>0</v>
      </c>
    </row>
    <row r="21" spans="2:6" ht="16.5" thickBot="1" x14ac:dyDescent="0.3">
      <c r="B21" s="174" t="s">
        <v>86</v>
      </c>
      <c r="C21" s="175"/>
      <c r="D21" s="175"/>
      <c r="E21" s="176"/>
      <c r="F21" s="124">
        <v>0</v>
      </c>
    </row>
    <row r="22" spans="2:6" ht="15.75" thickBot="1" x14ac:dyDescent="0.3">
      <c r="B22" s="180"/>
      <c r="C22" s="181"/>
      <c r="D22" s="181"/>
      <c r="E22" s="181"/>
      <c r="F22" s="182"/>
    </row>
    <row r="23" spans="2:6" x14ac:dyDescent="0.25">
      <c r="B23" s="189" t="s">
        <v>49</v>
      </c>
      <c r="C23" s="191" t="s">
        <v>50</v>
      </c>
      <c r="D23" s="191"/>
      <c r="E23" s="193" t="s">
        <v>51</v>
      </c>
      <c r="F23" s="194"/>
    </row>
    <row r="24" spans="2:6" ht="15.75" thickBot="1" x14ac:dyDescent="0.3">
      <c r="B24" s="190"/>
      <c r="C24" s="192"/>
      <c r="D24" s="192"/>
      <c r="E24" s="195"/>
      <c r="F24" s="196"/>
    </row>
  </sheetData>
  <sheetProtection algorithmName="SHA-512" hashValue="MumLRUtIbMS5edWxp3aVYlMkXRHsgYC1pPBh7wsYUOx+wHNyoe9U0bk3fHQ3s3FDJtfQE+pemIV6fyZufLHkcA==" saltValue="oRAjvIDjfdlPH7tukRIofQ==" spinCount="100000" sheet="1" objects="1" scenarios="1" selectLockedCells="1"/>
  <protectedRanges>
    <protectedRange sqref="C5:F5" name="Rozsah1"/>
    <protectedRange sqref="D16:D19" name="Rozsah2"/>
    <protectedRange sqref="B23:F24" name="Rozsah3"/>
  </protectedRanges>
  <mergeCells count="20">
    <mergeCell ref="B23:B24"/>
    <mergeCell ref="C23:D24"/>
    <mergeCell ref="E23:F24"/>
    <mergeCell ref="B2:F2"/>
    <mergeCell ref="B3:F3"/>
    <mergeCell ref="C5:D5"/>
    <mergeCell ref="E5:F5"/>
    <mergeCell ref="B6:F6"/>
    <mergeCell ref="B7:F7"/>
    <mergeCell ref="B8:E8"/>
    <mergeCell ref="B9:E9"/>
    <mergeCell ref="B10:E10"/>
    <mergeCell ref="C4:F4"/>
    <mergeCell ref="B21:E21"/>
    <mergeCell ref="B14:F14"/>
    <mergeCell ref="B22:F22"/>
    <mergeCell ref="B11:E11"/>
    <mergeCell ref="B20:E20"/>
    <mergeCell ref="B12:E12"/>
    <mergeCell ref="B13:F13"/>
  </mergeCells>
  <dataValidations count="1">
    <dataValidation type="list" allowBlank="1" showInputMessage="1" showErrorMessage="1" sqref="C5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9525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0</xdr:rowOff>
                  </from>
                  <to>
                    <xdr:col>6</xdr:col>
                    <xdr:colOff>0</xdr:colOff>
                    <xdr:row>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0</xdr:colOff>
                    <xdr:row>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6</xdr:col>
                    <xdr:colOff>9525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9" name="Check Box 1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0</xdr:colOff>
                    <xdr:row>10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abSelected="1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52</v>
      </c>
    </row>
    <row r="3" spans="2:2" x14ac:dyDescent="0.25">
      <c r="B3" s="4"/>
    </row>
    <row r="4" spans="2:2" x14ac:dyDescent="0.25">
      <c r="B4" s="10" t="s">
        <v>53</v>
      </c>
    </row>
    <row r="5" spans="2:2" x14ac:dyDescent="0.25">
      <c r="B5" s="4"/>
    </row>
    <row r="6" spans="2:2" x14ac:dyDescent="0.25">
      <c r="B6" s="11" t="s">
        <v>54</v>
      </c>
    </row>
    <row r="7" spans="2:2" x14ac:dyDescent="0.25">
      <c r="B7" s="12"/>
    </row>
    <row r="8" spans="2:2" ht="60.75" customHeight="1" x14ac:dyDescent="0.25">
      <c r="B8" s="5" t="s">
        <v>55</v>
      </c>
    </row>
    <row r="9" spans="2:2" x14ac:dyDescent="0.25">
      <c r="B9" s="5"/>
    </row>
    <row r="10" spans="2:2" x14ac:dyDescent="0.25">
      <c r="B10" s="5" t="s">
        <v>56</v>
      </c>
    </row>
    <row r="11" spans="2:2" x14ac:dyDescent="0.25">
      <c r="B11" s="5" t="s">
        <v>57</v>
      </c>
    </row>
    <row r="12" spans="2:2" x14ac:dyDescent="0.25">
      <c r="B12" s="5" t="s">
        <v>58</v>
      </c>
    </row>
    <row r="13" spans="2:2" x14ac:dyDescent="0.25">
      <c r="B13" s="5" t="s">
        <v>59</v>
      </c>
    </row>
    <row r="14" spans="2:2" x14ac:dyDescent="0.25">
      <c r="B14" s="5" t="s">
        <v>60</v>
      </c>
    </row>
    <row r="15" spans="2:2" x14ac:dyDescent="0.25">
      <c r="B15" s="5" t="s">
        <v>61</v>
      </c>
    </row>
    <row r="16" spans="2:2" x14ac:dyDescent="0.25">
      <c r="B16" s="5" t="s">
        <v>62</v>
      </c>
    </row>
    <row r="17" spans="2:2" ht="30" x14ac:dyDescent="0.25">
      <c r="B17" s="5" t="s">
        <v>63</v>
      </c>
    </row>
    <row r="18" spans="2:2" x14ac:dyDescent="0.25">
      <c r="B18" s="5" t="s">
        <v>64</v>
      </c>
    </row>
    <row r="19" spans="2:2" x14ac:dyDescent="0.25">
      <c r="B19" s="5" t="s">
        <v>65</v>
      </c>
    </row>
    <row r="20" spans="2:2" x14ac:dyDescent="0.25">
      <c r="B20" s="5" t="s">
        <v>66</v>
      </c>
    </row>
    <row r="21" spans="2:2" ht="30" x14ac:dyDescent="0.25">
      <c r="B21" s="5" t="s">
        <v>67</v>
      </c>
    </row>
    <row r="22" spans="2:2" x14ac:dyDescent="0.25">
      <c r="B22" s="5" t="s">
        <v>68</v>
      </c>
    </row>
    <row r="23" spans="2:2" x14ac:dyDescent="0.25">
      <c r="B23" s="6"/>
    </row>
    <row r="24" spans="2:2" ht="60" x14ac:dyDescent="0.25">
      <c r="B24" s="5" t="s">
        <v>69</v>
      </c>
    </row>
    <row r="25" spans="2:2" ht="13.5" customHeight="1" x14ac:dyDescent="0.25">
      <c r="B25" s="5"/>
    </row>
    <row r="26" spans="2:2" ht="30" x14ac:dyDescent="0.25">
      <c r="B26" s="5" t="s">
        <v>70</v>
      </c>
    </row>
    <row r="27" spans="2:2" ht="15.75" thickBot="1" x14ac:dyDescent="0.3">
      <c r="B27" s="13"/>
    </row>
  </sheetData>
  <sheetProtection algorithmName="SHA-512" hashValue="zU4lKmLeB1D15SMcd9npiCs5ZMTX1Krcaqe+PG7L3xxIirds+IN1THp0+ZThMscLTfzBYUzb2XjfEBHH0oRtAw==" saltValue="CpSDBnNbwfdyg2yvd1YU6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71</v>
      </c>
    </row>
    <row r="3" spans="2:2" x14ac:dyDescent="0.25">
      <c r="B3" s="4"/>
    </row>
    <row r="4" spans="2:2" x14ac:dyDescent="0.25">
      <c r="B4" s="5" t="s">
        <v>53</v>
      </c>
    </row>
    <row r="5" spans="2:2" x14ac:dyDescent="0.25">
      <c r="B5" s="6"/>
    </row>
    <row r="6" spans="2:2" x14ac:dyDescent="0.25">
      <c r="B6" s="7" t="s">
        <v>54</v>
      </c>
    </row>
    <row r="7" spans="2:2" x14ac:dyDescent="0.25">
      <c r="B7" s="5"/>
    </row>
    <row r="8" spans="2:2" ht="60.75" customHeight="1" x14ac:dyDescent="0.25">
      <c r="B8" s="5" t="s">
        <v>72</v>
      </c>
    </row>
    <row r="9" spans="2:2" x14ac:dyDescent="0.25">
      <c r="B9" s="5" t="s">
        <v>73</v>
      </c>
    </row>
    <row r="10" spans="2:2" x14ac:dyDescent="0.25">
      <c r="B10" s="8"/>
    </row>
    <row r="11" spans="2:2" ht="30" x14ac:dyDescent="0.25">
      <c r="B11" s="5" t="s">
        <v>74</v>
      </c>
    </row>
    <row r="12" spans="2:2" x14ac:dyDescent="0.25">
      <c r="B12" s="5"/>
    </row>
    <row r="13" spans="2:2" ht="45" x14ac:dyDescent="0.25">
      <c r="B13" s="5" t="s">
        <v>75</v>
      </c>
    </row>
    <row r="14" spans="2:2" x14ac:dyDescent="0.25">
      <c r="B14" s="5"/>
    </row>
    <row r="15" spans="2:2" ht="45" x14ac:dyDescent="0.25">
      <c r="B15" s="5" t="s">
        <v>76</v>
      </c>
    </row>
    <row r="16" spans="2:2" x14ac:dyDescent="0.25">
      <c r="B16" s="5"/>
    </row>
    <row r="17" spans="2:2" ht="60" x14ac:dyDescent="0.25">
      <c r="B17" s="5" t="s">
        <v>77</v>
      </c>
    </row>
    <row r="18" spans="2:2" x14ac:dyDescent="0.25">
      <c r="B18" s="5"/>
    </row>
    <row r="19" spans="2:2" ht="75" x14ac:dyDescent="0.25">
      <c r="B19" s="5" t="s">
        <v>78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JVtayzfNTnkcHd0zh+BVFibCfdOQWsTjzO+SSTlZOfzAamwmvPMlV3lLEp+sIFcsieXks4lvZUVp9rj6Wfr4jg==" saltValue="WMLzLDZZqTKtH4QzrGV82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57F3-BE79-49AD-922C-9BA0810D5BEA}">
  <dimension ref="B3:M36"/>
  <sheetViews>
    <sheetView workbookViewId="0">
      <selection activeCell="A37" sqref="A37"/>
    </sheetView>
  </sheetViews>
  <sheetFormatPr defaultRowHeight="15" x14ac:dyDescent="0.25"/>
  <sheetData>
    <row r="3" spans="2:13" ht="8.25" customHeight="1" x14ac:dyDescent="0.25">
      <c r="B3" s="206" t="s">
        <v>79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</row>
    <row r="4" spans="2:13" hidden="1" x14ac:dyDescent="0.25"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</row>
    <row r="5" spans="2:13" hidden="1" x14ac:dyDescent="0.25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</row>
    <row r="6" spans="2:13" ht="5.25" customHeight="1" x14ac:dyDescent="0.25"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</row>
    <row r="7" spans="2:13" ht="2.25" hidden="1" customHeight="1" x14ac:dyDescent="0.25"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</row>
    <row r="8" spans="2:13" hidden="1" x14ac:dyDescent="0.25"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</row>
    <row r="9" spans="2:13" hidden="1" x14ac:dyDescent="0.25"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</row>
    <row r="10" spans="2:13" x14ac:dyDescent="0.25"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</row>
    <row r="11" spans="2:13" ht="7.5" hidden="1" customHeight="1" x14ac:dyDescent="0.25"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</row>
    <row r="12" spans="2:13" hidden="1" x14ac:dyDescent="0.25"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2:13" hidden="1" x14ac:dyDescent="0.25"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</row>
    <row r="14" spans="2:13" ht="10.5" hidden="1" customHeight="1" x14ac:dyDescent="0.25"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</row>
    <row r="15" spans="2:13" hidden="1" x14ac:dyDescent="0.25">
      <c r="B15" s="207"/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207"/>
    </row>
    <row r="16" spans="2:13" hidden="1" x14ac:dyDescent="0.25"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</row>
    <row r="17" spans="2:13" x14ac:dyDescent="0.25">
      <c r="B17" s="207"/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</row>
    <row r="18" spans="2:13" x14ac:dyDescent="0.25"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</row>
    <row r="19" spans="2:13" x14ac:dyDescent="0.25"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</row>
    <row r="20" spans="2:13" x14ac:dyDescent="0.25"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</row>
    <row r="21" spans="2:13" x14ac:dyDescent="0.25"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M21" s="207"/>
    </row>
    <row r="22" spans="2:13" x14ac:dyDescent="0.25"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</row>
    <row r="23" spans="2:13" x14ac:dyDescent="0.25"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</row>
    <row r="24" spans="2:13" x14ac:dyDescent="0.25"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</row>
    <row r="25" spans="2:13" x14ac:dyDescent="0.25"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</row>
    <row r="26" spans="2:13" x14ac:dyDescent="0.25"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</row>
    <row r="27" spans="2:13" x14ac:dyDescent="0.25"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</row>
    <row r="28" spans="2:13" x14ac:dyDescent="0.25"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</row>
    <row r="29" spans="2:13" x14ac:dyDescent="0.25"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</row>
    <row r="30" spans="2:13" x14ac:dyDescent="0.25">
      <c r="B30" s="207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</row>
    <row r="31" spans="2:13" x14ac:dyDescent="0.25"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</row>
    <row r="32" spans="2:13" x14ac:dyDescent="0.25"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</row>
    <row r="33" spans="2:13" x14ac:dyDescent="0.25"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</row>
    <row r="34" spans="2:13" x14ac:dyDescent="0.25"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</row>
    <row r="35" spans="2:13" x14ac:dyDescent="0.25"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</row>
    <row r="36" spans="2:13" x14ac:dyDescent="0.25"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</row>
  </sheetData>
  <sheetProtection sheet="1" objects="1" scenarios="1"/>
  <protectedRanges>
    <protectedRange sqref="A37" name="Rozsah1"/>
  </protectedRanges>
  <mergeCells count="1">
    <mergeCell ref="B3:M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104ccc60e22c10d881780167321ba490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50bdc4b8aedfb91b2a83b2e3e6393a67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00a517a2-c277-45b3-aa58-bae3ab78131b"/>
    <ds:schemaRef ds:uri="d21a2337-edf0-44f9-b8d5-66266062158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275FF17-DA3E-43BA-87FE-C85CE4A3B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Zákl. nastavenie</vt:lpstr>
      <vt:lpstr>Návrh na plnenie kritérií </vt:lpstr>
      <vt:lpstr>Koneční užívatelia výhod</vt:lpstr>
      <vt:lpstr>Medzinárodné sankcie</vt:lpstr>
      <vt:lpstr>Konflikt záujmov 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Aneta Stuparovičová</cp:lastModifiedBy>
  <cp:revision/>
  <dcterms:created xsi:type="dcterms:W3CDTF">2022-09-22T09:41:16Z</dcterms:created>
  <dcterms:modified xsi:type="dcterms:W3CDTF">2025-10-10T11:08:33Z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