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 defaultThemeVersion="124226"/>
  <xr:revisionPtr revIDLastSave="0" documentId="13_ncr:1_{3B2DDB24-E234-4A9B-B031-D7E8CD4CB144}" xr6:coauthVersionLast="47" xr6:coauthVersionMax="47" xr10:uidLastSave="{00000000-0000-0000-0000-000000000000}"/>
  <workbookProtection workbookAlgorithmName="SHA-512" workbookHashValue="s0Tf823vuau1B1Q3T9YLozAxSbF7H5vqYzTWAHSki7XUL0Fjo1mL5zGLVDzGt9OcGgdeHa0qNjUFowRXIx/caw==" workbookSaltValue="km4HsYvHQygIWd0K2AGTLQ==" workbookSpinCount="100000" lockStructure="1"/>
  <bookViews>
    <workbookView xWindow="-110" yWindow="-110" windowWidth="25820" windowHeight="13900" xr2:uid="{00000000-000D-0000-FFFF-FFFF00000000}"/>
  </bookViews>
  <sheets>
    <sheet name="Návrh na plnenie kritérií" sheetId="1" r:id="rId1"/>
  </sheets>
  <definedNames>
    <definedName name="_xlnm.Print_Area" localSheetId="0">'Návrh na plnenie kritérií'!$B$1:$I$37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I17" i="1" l="1"/>
  <c r="I18" i="1" s="1"/>
  <c r="H17" i="1"/>
  <c r="G29" i="1" l="1"/>
  <c r="G31" i="1" s="1"/>
</calcChain>
</file>

<file path=xl/sharedStrings.xml><?xml version="1.0" encoding="utf-8"?>
<sst xmlns="http://schemas.openxmlformats.org/spreadsheetml/2006/main" count="38" uniqueCount="38">
  <si>
    <t>Štatutárny zástupca:</t>
  </si>
  <si>
    <t>IČO:</t>
  </si>
  <si>
    <t>Telefónne číslo:</t>
  </si>
  <si>
    <t>Návrh na plnenie kritérií</t>
  </si>
  <si>
    <t>Príloha č. 4 súťažných podkladov</t>
  </si>
  <si>
    <t>Predmet zákazky:</t>
  </si>
  <si>
    <t>Identifikácia uchádzača:</t>
  </si>
  <si>
    <t>Obchodné meno:</t>
  </si>
  <si>
    <t>E-mail:</t>
  </si>
  <si>
    <t>Uchádzač vyplní iba žlto podfarbené bunky</t>
  </si>
  <si>
    <t>dňa ...........................</t>
  </si>
  <si>
    <t>podpis oprávnenej osoby</t>
  </si>
  <si>
    <t>Názov</t>
  </si>
  <si>
    <t>Počet MJ</t>
  </si>
  <si>
    <t>ks</t>
  </si>
  <si>
    <t>Počet zamestnancov ku dňu uverejnenia oznámenia o vyhlásení verejného obstarávania vo vestníku EÚ</t>
  </si>
  <si>
    <r>
      <rPr>
        <b/>
        <u/>
        <sz val="11"/>
        <color theme="1"/>
        <rFont val="Arial Narrow"/>
        <family val="2"/>
        <charset val="238"/>
      </rPr>
      <t>E:</t>
    </r>
    <r>
      <rPr>
        <sz val="11"/>
        <color theme="1"/>
        <rFont val="Arial Narrow"/>
        <family val="2"/>
        <charset val="238"/>
      </rPr>
      <t xml:space="preserve"> Celkový počet zamestnancov uchádzača v čase uverejnenia oznámenia o vyhlásení verejného obstarávania vo vestníku EÚ.</t>
    </r>
  </si>
  <si>
    <t>Sídlo alebo miesto podnikania:</t>
  </si>
  <si>
    <r>
      <rPr>
        <b/>
        <sz val="11"/>
        <color theme="1"/>
        <rFont val="Arial Narrow"/>
        <family val="2"/>
        <charset val="238"/>
      </rPr>
      <t>F</t>
    </r>
    <r>
      <rPr>
        <sz val="11"/>
        <color theme="1"/>
        <rFont val="Arial Narrow"/>
        <family val="2"/>
        <charset val="238"/>
      </rPr>
      <t xml:space="preserve"> = (D/E)x100                                                                                                                                                                                                                                   Percentuálny podiel zamestnávaných znevýhodnených osôb podľa § 8 písm. b), g) a h) zákona o službách zamestnanosti na celkovom počte zamestnancov uchádzača v čase uverejnenia oznámenia o vyhlásení verejného obstarávania vo vestníku EÚ, vyjadrený s presnosťou na dve desatinné miesta.</t>
    </r>
  </si>
  <si>
    <t>V ..............................................</t>
  </si>
  <si>
    <t>Celková cena za celý predmet zákazky v eurách s DPH</t>
  </si>
  <si>
    <r>
      <rPr>
        <b/>
        <u/>
        <sz val="11"/>
        <color theme="1"/>
        <rFont val="Arial Narrow"/>
        <family val="2"/>
        <charset val="238"/>
      </rPr>
      <t>C:</t>
    </r>
    <r>
      <rPr>
        <b/>
        <sz val="11"/>
        <color theme="1"/>
        <rFont val="Arial Narrow"/>
        <family val="2"/>
        <charset val="238"/>
      </rPr>
      <t xml:space="preserve"> </t>
    </r>
    <r>
      <rPr>
        <sz val="11"/>
        <color theme="1"/>
        <rFont val="Arial Narrow"/>
        <family val="2"/>
        <charset val="238"/>
      </rPr>
      <t>Zamestnanec spĺňajúci definíciu znevýhodneného uchádzača o zamestnanie podľa § 8 písm. h) zákona o službách zamestnanosti.</t>
    </r>
  </si>
  <si>
    <r>
      <rPr>
        <b/>
        <sz val="11"/>
        <color theme="1"/>
        <rFont val="Arial Narrow"/>
        <family val="2"/>
        <charset val="238"/>
      </rPr>
      <t>Licenčná podpora na rok 2026 -</t>
    </r>
    <r>
      <rPr>
        <sz val="11"/>
        <color theme="1"/>
        <rFont val="Arial Narrow"/>
        <family val="2"/>
        <charset val="238"/>
      </rPr>
      <t xml:space="preserve"> Fabasoft eGov Suite </t>
    </r>
  </si>
  <si>
    <t>Celková cena za celý predmet zákazky                v eurách s DPH **
(d)</t>
  </si>
  <si>
    <t xml:space="preserve">1. Hlavné kritérium na vyhodnotenie ponúk: Celková cena za celý predmet zákazky vyjadrená v EUR s DPH </t>
  </si>
  <si>
    <t>Merná jednotka
(MJ)</t>
  </si>
  <si>
    <r>
      <rPr>
        <b/>
        <u/>
        <sz val="11"/>
        <color theme="1"/>
        <rFont val="Arial Narrow"/>
        <family val="2"/>
        <charset val="238"/>
      </rPr>
      <t>A:</t>
    </r>
    <r>
      <rPr>
        <sz val="11"/>
        <color theme="1"/>
        <rFont val="Arial Narrow"/>
        <family val="2"/>
        <charset val="238"/>
      </rPr>
      <t xml:space="preserve">Zamestnanec spĺňajúci definíciu znevýhodneného uchádzača o zamestnanie podľa § 8 písm. b) zákona o službách zamestnanosti. </t>
    </r>
    <r>
      <rPr>
        <b/>
        <sz val="11"/>
        <color theme="1"/>
        <rFont val="Arial Narrow"/>
        <family val="2"/>
        <charset val="238"/>
      </rPr>
      <t xml:space="preserve">
</t>
    </r>
  </si>
  <si>
    <r>
      <rPr>
        <b/>
        <u/>
        <sz val="11"/>
        <color theme="1"/>
        <rFont val="Arial Narrow"/>
        <family val="2"/>
        <charset val="238"/>
      </rPr>
      <t>B:</t>
    </r>
    <r>
      <rPr>
        <b/>
        <sz val="11"/>
        <color theme="1"/>
        <rFont val="Arial Narrow"/>
        <family val="2"/>
        <charset val="238"/>
      </rPr>
      <t xml:space="preserve"> </t>
    </r>
    <r>
      <rPr>
        <sz val="11"/>
        <color theme="1"/>
        <rFont val="Arial Narrow"/>
        <family val="2"/>
        <charset val="238"/>
      </rPr>
      <t>Zamestnanec spĺňajúci definíciu znevýhodneného uchádzača o zamestnanie podľa § 8 písm. g) zákona o službách zamestnanosti.</t>
    </r>
  </si>
  <si>
    <t xml:space="preserve">                      podpis oprávnenej osoby</t>
  </si>
  <si>
    <r>
      <t>V rámci cenovej ponuky je nevyhnutné zahrnúť všetky náklady spojené s poskytovaním štandardnej licenčnej podpory aplikačných licencií Fabasof</t>
    </r>
    <r>
      <rPr>
        <b/>
        <sz val="11"/>
        <rFont val="Arial Narrow"/>
        <family val="2"/>
        <charset val="238"/>
      </rPr>
      <t>t.</t>
    </r>
  </si>
  <si>
    <r>
      <t xml:space="preserve">2. </t>
    </r>
    <r>
      <rPr>
        <b/>
        <sz val="14"/>
        <color theme="1"/>
        <rFont val="Arial Narrow"/>
        <family val="2"/>
        <charset val="238"/>
      </rPr>
      <t xml:space="preserve">Pomocné sociálne kritérium na vyhodnotenie ponúk </t>
    </r>
    <r>
      <rPr>
        <b/>
        <sz val="12"/>
        <color rgb="FFFF0000"/>
        <rFont val="Arial Narrow"/>
        <family val="2"/>
        <charset val="238"/>
      </rPr>
      <t xml:space="preserve"> (Uchádzač vyplní žlté bunky len v prípade, ak má zamestnancov, ktorí spĺňajú definíciu znevýhodneného uchádzača o zamestnanie podľa § 8 ods. 1 písm. b), g) a h) zákona č. 5/2004 Z. z. o službách zamestnanosti  a o zmene a doplnení niektorých zákonov)</t>
    </r>
  </si>
  <si>
    <r>
      <rPr>
        <b/>
        <u/>
        <sz val="11"/>
        <color theme="1"/>
        <rFont val="Arial Narrow"/>
        <family val="2"/>
        <charset val="238"/>
      </rPr>
      <t>D</t>
    </r>
    <r>
      <rPr>
        <sz val="11"/>
        <color theme="1"/>
        <rFont val="Arial Narrow"/>
        <family val="2"/>
        <charset val="238"/>
      </rPr>
      <t xml:space="preserve"> = A+B+C                                                                                                                                                                                                                                Súčet zamestnancov spolu spĺňajúcich definíciu znevýhodneného uchádzača o zamestnanie podľa § 8 písm. b), g) a h) zákona o službách zamestnanosti.</t>
    </r>
  </si>
  <si>
    <t>„Zabezpečenie štandardnej licenčnej podpory aplikačných licencií Fabasoft eGov Suite na rok 2026“</t>
  </si>
  <si>
    <t>Cena za MJ 
v eurách bez DPH
(a)</t>
  </si>
  <si>
    <t>Suma DPH
(23 %) v eurách*
(c)</t>
  </si>
  <si>
    <t>Platca/neplatca DPH:</t>
  </si>
  <si>
    <t>Celková cena za celý predmet zákazky 
v eurách bez DPH
(b)</t>
  </si>
  <si>
    <t xml:space="preserve">* V prípade, ak poskytovateľ nie je zdaniteľnou osobou pre DPH, stĺpec (c) nevypĺňa.
V prípade, ak je poskytovateľ zdaniteľnou osobou pre DPH, uvedie v stĺpci (d) sumu zo stĺpca (b) navýšenú o aktuálne platnú sadzbu DPH v SR.
V prípade, ak poskytovateľ nie je zdaniteľnou osobou pre DPH, uvedie v stĺpci (d) sumu zo stĺpca (b).
** V prípade, ak je poskytovateľ zahraničnou osobou, uvedie v stĺpci (d) sumu zo stĺpca (b) (bez DPH platnej v krajine sídla uchádzača) navýšenú o aktuálne platnú sadzbu DPH v SR. DPH odvádza 
   v prípade úspešnosti jeho ponuky verejný obstarávateľ.
Celková cena za celý predmet zákazky v eurách s DPH uvedená v stĺpci (d) je uvedená v súlade s ponukou poskytovateľa ako úspešného uchádzača v rámci predmetného verejného obstarávania. Predstavuje všetky náklady spojené s poskytovaním štandardnej licenčnej podpory aplikačných licencií Fabasoft.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</si>
</sst>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4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Arial Narrow"/>
      <family val="2"/>
      <charset val="238"/>
    </font>
    <font>
      <sz val="11"/>
      <color theme="1"/>
      <name val="Calibri"/>
      <family val="2"/>
      <scheme val="minor"/>
    </font>
    <font>
      <b/>
      <u/>
      <sz val="11"/>
      <color theme="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i/>
      <sz val="11"/>
      <color theme="3" tint="0.39997558519241921"/>
      <name val="Arial Narrow"/>
      <family val="2"/>
      <charset val="238"/>
    </font>
    <font>
      <b/>
      <sz val="11"/>
      <name val="Arial Narrow"/>
      <family val="2"/>
      <charset val="238"/>
    </font>
    <font>
      <i/>
      <sz val="1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0" xfId="0" applyFont="1" applyBorder="1"/>
    <xf numFmtId="0" fontId="5" fillId="0" borderId="1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12" xfId="0" applyFont="1" applyBorder="1"/>
    <xf numFmtId="0" fontId="5" fillId="0" borderId="0" xfId="0" applyFont="1" applyAlignment="1" applyProtection="1">
      <alignment horizontal="center"/>
      <protection locked="0"/>
    </xf>
    <xf numFmtId="4" fontId="2" fillId="3" borderId="35" xfId="0" applyNumberFormat="1" applyFont="1" applyFill="1" applyBorder="1" applyAlignment="1" applyProtection="1">
      <alignment horizontal="center" vertical="center" wrapText="1" shrinkToFit="1"/>
      <protection locked="0"/>
    </xf>
    <xf numFmtId="4" fontId="2" fillId="0" borderId="35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 shrinkToFit="1"/>
    </xf>
    <xf numFmtId="3" fontId="2" fillId="0" borderId="34" xfId="0" applyNumberFormat="1" applyFont="1" applyBorder="1" applyAlignment="1">
      <alignment horizontal="center" vertical="center" wrapText="1" shrinkToFit="1"/>
    </xf>
    <xf numFmtId="4" fontId="2" fillId="0" borderId="35" xfId="0" applyNumberFormat="1" applyFont="1" applyBorder="1" applyAlignment="1">
      <alignment horizontal="center" vertical="center" wrapText="1"/>
    </xf>
    <xf numFmtId="4" fontId="5" fillId="0" borderId="36" xfId="0" applyNumberFormat="1" applyFont="1" applyBorder="1" applyAlignment="1">
      <alignment horizontal="center" vertical="center"/>
    </xf>
    <xf numFmtId="4" fontId="5" fillId="5" borderId="7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6" fillId="0" borderId="14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7" fillId="0" borderId="0" xfId="0" applyFont="1"/>
    <xf numFmtId="0" fontId="2" fillId="0" borderId="13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horizontal="center"/>
      <protection locked="0"/>
    </xf>
    <xf numFmtId="1" fontId="2" fillId="3" borderId="24" xfId="0" applyNumberFormat="1" applyFont="1" applyFill="1" applyBorder="1" applyAlignment="1" applyProtection="1">
      <alignment horizontal="center"/>
      <protection locked="0"/>
    </xf>
    <xf numFmtId="1" fontId="2" fillId="3" borderId="25" xfId="0" applyNumberFormat="1" applyFont="1" applyFill="1" applyBorder="1" applyAlignment="1" applyProtection="1">
      <alignment horizontal="center"/>
      <protection locked="0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5" fillId="0" borderId="10" xfId="0" applyFont="1" applyBorder="1"/>
    <xf numFmtId="0" fontId="5" fillId="0" borderId="12" xfId="0" applyFont="1" applyBorder="1"/>
    <xf numFmtId="0" fontId="5" fillId="0" borderId="10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1" fillId="2" borderId="16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17" xfId="0" applyFont="1" applyFill="1" applyBorder="1" applyAlignment="1">
      <alignment horizontal="left"/>
    </xf>
    <xf numFmtId="0" fontId="2" fillId="0" borderId="0" xfId="0" applyFont="1"/>
    <xf numFmtId="0" fontId="1" fillId="6" borderId="5" xfId="0" applyFont="1" applyFill="1" applyBorder="1" applyAlignment="1">
      <alignment horizontal="left" vertical="center" wrapText="1"/>
    </xf>
    <xf numFmtId="0" fontId="1" fillId="6" borderId="6" xfId="0" applyFont="1" applyFill="1" applyBorder="1" applyAlignment="1">
      <alignment horizontal="left" vertical="center" wrapText="1"/>
    </xf>
    <xf numFmtId="0" fontId="1" fillId="6" borderId="7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5" fillId="4" borderId="10" xfId="0" applyFont="1" applyFill="1" applyBorder="1"/>
    <xf numFmtId="0" fontId="5" fillId="4" borderId="11" xfId="0" applyFont="1" applyFill="1" applyBorder="1"/>
    <xf numFmtId="0" fontId="5" fillId="4" borderId="14" xfId="0" applyFont="1" applyFill="1" applyBorder="1"/>
    <xf numFmtId="0" fontId="5" fillId="4" borderId="15" xfId="0" applyFont="1" applyFill="1" applyBorder="1"/>
    <xf numFmtId="0" fontId="3" fillId="6" borderId="10" xfId="0" applyFont="1" applyFill="1" applyBorder="1" applyAlignment="1">
      <alignment horizontal="left" vertical="center" wrapText="1"/>
    </xf>
    <xf numFmtId="0" fontId="1" fillId="6" borderId="14" xfId="0" applyFont="1" applyFill="1" applyBorder="1" applyAlignment="1">
      <alignment horizontal="left" vertical="center" wrapText="1"/>
    </xf>
    <xf numFmtId="0" fontId="1" fillId="6" borderId="11" xfId="0" applyFont="1" applyFill="1" applyBorder="1" applyAlignment="1">
      <alignment horizontal="left" vertical="center" wrapText="1"/>
    </xf>
    <xf numFmtId="0" fontId="1" fillId="6" borderId="12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left" wrapText="1"/>
    </xf>
    <xf numFmtId="0" fontId="2" fillId="2" borderId="37" xfId="0" applyFont="1" applyFill="1" applyBorder="1" applyAlignment="1">
      <alignment horizontal="left" wrapText="1"/>
    </xf>
    <xf numFmtId="0" fontId="7" fillId="0" borderId="0" xfId="0" applyFont="1" applyAlignment="1" applyProtection="1">
      <alignment horizontal="center"/>
      <protection locked="0"/>
    </xf>
    <xf numFmtId="9" fontId="2" fillId="5" borderId="6" xfId="1" applyFont="1" applyFill="1" applyBorder="1" applyAlignment="1">
      <alignment horizontal="center"/>
    </xf>
    <xf numFmtId="9" fontId="2" fillId="5" borderId="7" xfId="1" applyFont="1" applyFill="1" applyBorder="1" applyAlignment="1">
      <alignment horizontal="center"/>
    </xf>
    <xf numFmtId="0" fontId="5" fillId="3" borderId="22" xfId="0" applyFont="1" applyFill="1" applyBorder="1" applyAlignment="1" applyProtection="1">
      <alignment horizontal="center"/>
      <protection locked="0"/>
    </xf>
    <xf numFmtId="0" fontId="5" fillId="3" borderId="3" xfId="0" applyFont="1" applyFill="1" applyBorder="1" applyAlignment="1" applyProtection="1">
      <alignment horizontal="center"/>
      <protection locked="0"/>
    </xf>
    <xf numFmtId="0" fontId="5" fillId="3" borderId="4" xfId="0" applyFont="1" applyFill="1" applyBorder="1" applyAlignment="1" applyProtection="1">
      <alignment horizontal="center"/>
      <protection locked="0"/>
    </xf>
    <xf numFmtId="0" fontId="5" fillId="3" borderId="23" xfId="0" applyFont="1" applyFill="1" applyBorder="1" applyAlignment="1" applyProtection="1">
      <alignment horizontal="center"/>
      <protection locked="0"/>
    </xf>
    <xf numFmtId="0" fontId="5" fillId="3" borderId="24" xfId="0" applyFont="1" applyFill="1" applyBorder="1" applyAlignment="1" applyProtection="1">
      <alignment horizontal="center"/>
      <protection locked="0"/>
    </xf>
    <xf numFmtId="0" fontId="5" fillId="3" borderId="25" xfId="0" applyFont="1" applyFill="1" applyBorder="1" applyAlignment="1" applyProtection="1">
      <alignment horizontal="center"/>
      <protection locked="0"/>
    </xf>
    <xf numFmtId="0" fontId="5" fillId="0" borderId="29" xfId="0" applyFont="1" applyBorder="1" applyAlignment="1" applyProtection="1">
      <alignment horizontal="center" wrapText="1"/>
      <protection locked="0"/>
    </xf>
    <xf numFmtId="0" fontId="5" fillId="0" borderId="30" xfId="0" applyFont="1" applyBorder="1" applyAlignment="1" applyProtection="1">
      <alignment horizontal="center" wrapText="1"/>
      <protection locked="0"/>
    </xf>
    <xf numFmtId="0" fontId="5" fillId="0" borderId="31" xfId="0" applyFont="1" applyBorder="1" applyAlignment="1" applyProtection="1">
      <alignment horizontal="center" wrapText="1"/>
      <protection locked="0"/>
    </xf>
    <xf numFmtId="0" fontId="2" fillId="0" borderId="33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22" xfId="0" applyFont="1" applyBorder="1" applyAlignment="1">
      <alignment horizontal="left" wrapText="1"/>
    </xf>
    <xf numFmtId="0" fontId="13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5" fillId="3" borderId="32" xfId="0" applyFont="1" applyFill="1" applyBorder="1" applyAlignment="1" applyProtection="1">
      <alignment horizontal="center"/>
      <protection locked="0"/>
    </xf>
    <xf numFmtId="0" fontId="5" fillId="3" borderId="9" xfId="0" applyFont="1" applyFill="1" applyBorder="1" applyAlignment="1" applyProtection="1">
      <alignment horizontal="center"/>
      <protection locked="0"/>
    </xf>
    <xf numFmtId="0" fontId="5" fillId="3" borderId="27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" fillId="0" borderId="38" xfId="0" applyFont="1" applyBorder="1" applyAlignment="1">
      <alignment horizontal="left" wrapText="1"/>
    </xf>
    <xf numFmtId="0" fontId="2" fillId="0" borderId="39" xfId="0" applyFont="1" applyBorder="1" applyAlignment="1">
      <alignment horizontal="left" wrapText="1"/>
    </xf>
    <xf numFmtId="0" fontId="2" fillId="0" borderId="23" xfId="0" applyFont="1" applyBorder="1" applyAlignment="1">
      <alignment horizontal="left" wrapText="1"/>
    </xf>
    <xf numFmtId="1" fontId="2" fillId="3" borderId="26" xfId="0" applyNumberFormat="1" applyFont="1" applyFill="1" applyBorder="1" applyAlignment="1" applyProtection="1">
      <alignment horizontal="center"/>
      <protection locked="0"/>
    </xf>
    <xf numFmtId="1" fontId="2" fillId="3" borderId="8" xfId="0" applyNumberFormat="1" applyFont="1" applyFill="1" applyBorder="1" applyAlignment="1" applyProtection="1">
      <alignment horizontal="center"/>
      <protection locked="0"/>
    </xf>
    <xf numFmtId="1" fontId="2" fillId="3" borderId="28" xfId="0" applyNumberFormat="1" applyFont="1" applyFill="1" applyBorder="1" applyAlignment="1" applyProtection="1">
      <alignment horizontal="center"/>
      <protection locked="0"/>
    </xf>
    <xf numFmtId="1" fontId="2" fillId="2" borderId="26" xfId="0" applyNumberFormat="1" applyFont="1" applyFill="1" applyBorder="1" applyAlignment="1">
      <alignment horizontal="center"/>
    </xf>
    <xf numFmtId="1" fontId="2" fillId="2" borderId="8" xfId="0" applyNumberFormat="1" applyFont="1" applyFill="1" applyBorder="1" applyAlignment="1">
      <alignment horizontal="center"/>
    </xf>
    <xf numFmtId="1" fontId="2" fillId="2" borderId="28" xfId="0" applyNumberFormat="1" applyFont="1" applyFill="1" applyBorder="1" applyAlignment="1">
      <alignment horizontal="center"/>
    </xf>
  </cellXfs>
  <cellStyles count="2">
    <cellStyle name="Normálna" xfId="0" builtinId="0"/>
    <cellStyle name="Percentá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7"/>
  <sheetViews>
    <sheetView tabSelected="1" topLeftCell="A16" zoomScaleNormal="100" workbookViewId="0">
      <selection activeCell="K20" sqref="K20"/>
    </sheetView>
  </sheetViews>
  <sheetFormatPr defaultColWidth="8.81640625" defaultRowHeight="14" x14ac:dyDescent="0.3"/>
  <cols>
    <col min="1" max="1" width="3.7265625" style="1" customWidth="1"/>
    <col min="2" max="3" width="22.26953125" style="1" customWidth="1"/>
    <col min="4" max="4" width="11.81640625" style="1" customWidth="1"/>
    <col min="5" max="5" width="16.54296875" style="1" customWidth="1"/>
    <col min="6" max="6" width="20.26953125" style="1" customWidth="1"/>
    <col min="7" max="7" width="16.90625" style="1" customWidth="1"/>
    <col min="8" max="8" width="14.7265625" style="1" customWidth="1"/>
    <col min="9" max="9" width="19.08984375" style="1" customWidth="1"/>
    <col min="10" max="16384" width="8.81640625" style="1"/>
  </cols>
  <sheetData>
    <row r="1" spans="2:9" ht="16" thickBot="1" x14ac:dyDescent="0.4">
      <c r="H1" s="21" t="s">
        <v>4</v>
      </c>
    </row>
    <row r="2" spans="2:9" ht="18.5" thickBot="1" x14ac:dyDescent="0.45">
      <c r="B2" s="33" t="s">
        <v>3</v>
      </c>
      <c r="C2" s="34"/>
      <c r="D2" s="34"/>
      <c r="E2" s="34"/>
      <c r="F2" s="34"/>
      <c r="G2" s="34"/>
      <c r="H2" s="34"/>
      <c r="I2" s="35"/>
    </row>
    <row r="3" spans="2:9" ht="16" thickBot="1" x14ac:dyDescent="0.4">
      <c r="B3" s="42" t="s">
        <v>5</v>
      </c>
      <c r="C3" s="43"/>
      <c r="D3" s="43"/>
      <c r="E3" s="43"/>
      <c r="F3" s="43"/>
      <c r="G3" s="43"/>
      <c r="H3" s="43"/>
      <c r="I3" s="44"/>
    </row>
    <row r="4" spans="2:9" ht="57" customHeight="1" thickBot="1" x14ac:dyDescent="0.35">
      <c r="B4" s="49" t="s">
        <v>32</v>
      </c>
      <c r="C4" s="50"/>
      <c r="D4" s="50"/>
      <c r="E4" s="50"/>
      <c r="F4" s="50"/>
      <c r="G4" s="50"/>
      <c r="H4" s="50"/>
      <c r="I4" s="51"/>
    </row>
    <row r="5" spans="2:9" ht="29.5" customHeight="1" thickBot="1" x14ac:dyDescent="0.35">
      <c r="B5" s="60" t="s">
        <v>9</v>
      </c>
      <c r="C5" s="61"/>
      <c r="D5" s="61"/>
      <c r="E5" s="61"/>
      <c r="F5" s="61"/>
      <c r="G5" s="61"/>
      <c r="H5" s="61"/>
      <c r="I5" s="62"/>
    </row>
    <row r="6" spans="2:9" ht="14.5" thickBot="1" x14ac:dyDescent="0.35">
      <c r="B6" s="52" t="s">
        <v>6</v>
      </c>
      <c r="C6" s="53"/>
      <c r="D6" s="54"/>
      <c r="E6" s="54"/>
      <c r="F6" s="54"/>
      <c r="G6" s="54"/>
      <c r="H6" s="54"/>
      <c r="I6" s="55"/>
    </row>
    <row r="7" spans="2:9" ht="14.5" thickBot="1" x14ac:dyDescent="0.35">
      <c r="B7" s="36" t="s">
        <v>7</v>
      </c>
      <c r="C7" s="37"/>
      <c r="D7" s="69"/>
      <c r="E7" s="70"/>
      <c r="F7" s="70"/>
      <c r="G7" s="70"/>
      <c r="H7" s="70"/>
      <c r="I7" s="71"/>
    </row>
    <row r="8" spans="2:9" ht="26.5" customHeight="1" thickBot="1" x14ac:dyDescent="0.35">
      <c r="B8" s="38" t="s">
        <v>17</v>
      </c>
      <c r="C8" s="39"/>
      <c r="D8" s="69"/>
      <c r="E8" s="70"/>
      <c r="F8" s="70"/>
      <c r="G8" s="70"/>
      <c r="H8" s="70"/>
      <c r="I8" s="71"/>
    </row>
    <row r="9" spans="2:9" ht="14.5" thickBot="1" x14ac:dyDescent="0.35">
      <c r="B9" s="36" t="s">
        <v>1</v>
      </c>
      <c r="C9" s="37"/>
      <c r="D9" s="69"/>
      <c r="E9" s="70"/>
      <c r="F9" s="70"/>
      <c r="G9" s="70"/>
      <c r="H9" s="70"/>
      <c r="I9" s="71"/>
    </row>
    <row r="10" spans="2:9" ht="14.5" thickBot="1" x14ac:dyDescent="0.35">
      <c r="B10" s="4" t="s">
        <v>0</v>
      </c>
      <c r="C10" s="7"/>
      <c r="D10" s="69"/>
      <c r="E10" s="70"/>
      <c r="F10" s="70"/>
      <c r="G10" s="70"/>
      <c r="H10" s="70"/>
      <c r="I10" s="71"/>
    </row>
    <row r="11" spans="2:9" ht="14.5" thickBot="1" x14ac:dyDescent="0.35">
      <c r="B11" s="36" t="s">
        <v>8</v>
      </c>
      <c r="C11" s="37"/>
      <c r="D11" s="69"/>
      <c r="E11" s="70"/>
      <c r="F11" s="70"/>
      <c r="G11" s="70"/>
      <c r="H11" s="70"/>
      <c r="I11" s="71"/>
    </row>
    <row r="12" spans="2:9" ht="14.5" thickBot="1" x14ac:dyDescent="0.35">
      <c r="B12" s="36" t="s">
        <v>2</v>
      </c>
      <c r="C12" s="37"/>
      <c r="D12" s="72"/>
      <c r="E12" s="73"/>
      <c r="F12" s="73"/>
      <c r="G12" s="73"/>
      <c r="H12" s="73"/>
      <c r="I12" s="74"/>
    </row>
    <row r="13" spans="2:9" ht="14.5" thickBot="1" x14ac:dyDescent="0.35">
      <c r="B13" s="4" t="s">
        <v>35</v>
      </c>
      <c r="C13" s="7"/>
      <c r="D13" s="83"/>
      <c r="E13" s="84"/>
      <c r="F13" s="84"/>
      <c r="G13" s="84"/>
      <c r="H13" s="84"/>
      <c r="I13" s="85"/>
    </row>
    <row r="14" spans="2:9" ht="14.5" thickBot="1" x14ac:dyDescent="0.35">
      <c r="B14" s="2"/>
      <c r="C14" s="2"/>
      <c r="D14" s="3"/>
      <c r="E14" s="3"/>
      <c r="F14" s="8"/>
      <c r="G14" s="3"/>
      <c r="H14" s="3"/>
      <c r="I14" s="3"/>
    </row>
    <row r="15" spans="2:9" ht="34.9" customHeight="1" thickBot="1" x14ac:dyDescent="0.35">
      <c r="B15" s="56" t="s">
        <v>24</v>
      </c>
      <c r="C15" s="57"/>
      <c r="D15" s="57"/>
      <c r="E15" s="57"/>
      <c r="F15" s="57"/>
      <c r="G15" s="58"/>
      <c r="H15" s="58"/>
      <c r="I15" s="59"/>
    </row>
    <row r="16" spans="2:9" ht="75" customHeight="1" thickBot="1" x14ac:dyDescent="0.35">
      <c r="B16" s="90" t="s">
        <v>12</v>
      </c>
      <c r="C16" s="91"/>
      <c r="D16" s="6" t="s">
        <v>25</v>
      </c>
      <c r="E16" s="5" t="s">
        <v>13</v>
      </c>
      <c r="F16" s="6" t="s">
        <v>33</v>
      </c>
      <c r="G16" s="6" t="s">
        <v>36</v>
      </c>
      <c r="H16" s="6" t="s">
        <v>34</v>
      </c>
      <c r="I16" s="11" t="s">
        <v>23</v>
      </c>
    </row>
    <row r="17" spans="2:10" ht="50.25" customHeight="1" thickBot="1" x14ac:dyDescent="0.35">
      <c r="B17" s="92" t="s">
        <v>22</v>
      </c>
      <c r="C17" s="93"/>
      <c r="D17" s="12" t="s">
        <v>14</v>
      </c>
      <c r="E17" s="13">
        <v>10693</v>
      </c>
      <c r="F17" s="9">
        <v>0</v>
      </c>
      <c r="G17" s="14">
        <f>ROUND(F17*E17,2)</f>
        <v>0</v>
      </c>
      <c r="H17" s="10">
        <f>G17*0.23</f>
        <v>0</v>
      </c>
      <c r="I17" s="15">
        <f>ROUND(G17*1.23,2)</f>
        <v>0</v>
      </c>
    </row>
    <row r="18" spans="2:10" ht="48" customHeight="1" thickBot="1" x14ac:dyDescent="0.35">
      <c r="B18" s="86" t="s">
        <v>20</v>
      </c>
      <c r="C18" s="87"/>
      <c r="D18" s="87"/>
      <c r="E18" s="87"/>
      <c r="F18" s="87"/>
      <c r="G18" s="88"/>
      <c r="H18" s="89"/>
      <c r="I18" s="16">
        <f>SUM(I17:I17)</f>
        <v>0</v>
      </c>
    </row>
    <row r="19" spans="2:10" ht="15" customHeight="1" x14ac:dyDescent="0.3">
      <c r="B19" s="45"/>
      <c r="C19" s="45"/>
      <c r="D19" s="45"/>
      <c r="E19" s="45"/>
      <c r="G19" s="45"/>
      <c r="H19" s="45"/>
      <c r="I19" s="45"/>
    </row>
    <row r="20" spans="2:10" ht="105" customHeight="1" x14ac:dyDescent="0.3">
      <c r="B20" s="81" t="s">
        <v>37</v>
      </c>
      <c r="C20" s="82"/>
      <c r="D20" s="82"/>
      <c r="E20" s="82"/>
      <c r="F20" s="82"/>
      <c r="G20" s="82"/>
      <c r="H20" s="82"/>
      <c r="I20" s="82"/>
    </row>
    <row r="21" spans="2:10" ht="18" customHeight="1" x14ac:dyDescent="0.3">
      <c r="B21" s="94" t="s">
        <v>29</v>
      </c>
      <c r="C21" s="94"/>
      <c r="D21" s="94"/>
      <c r="E21" s="94"/>
      <c r="F21" s="94"/>
      <c r="G21" s="94"/>
      <c r="H21" s="94"/>
      <c r="I21" s="94"/>
      <c r="J21" s="17"/>
    </row>
    <row r="23" spans="2:10" ht="2.5" customHeight="1" thickBot="1" x14ac:dyDescent="0.35"/>
    <row r="24" spans="2:10" ht="48.5" customHeight="1" thickBot="1" x14ac:dyDescent="0.35">
      <c r="B24" s="46" t="s">
        <v>30</v>
      </c>
      <c r="C24" s="47"/>
      <c r="D24" s="47"/>
      <c r="E24" s="47"/>
      <c r="F24" s="47"/>
      <c r="G24" s="47"/>
      <c r="H24" s="47"/>
      <c r="I24" s="48"/>
    </row>
    <row r="25" spans="2:10" ht="37.5" customHeight="1" x14ac:dyDescent="0.3">
      <c r="B25" s="75"/>
      <c r="C25" s="76"/>
      <c r="D25" s="76"/>
      <c r="E25" s="76"/>
      <c r="F25" s="77"/>
      <c r="G25" s="40" t="s">
        <v>15</v>
      </c>
      <c r="H25" s="40"/>
      <c r="I25" s="41"/>
    </row>
    <row r="26" spans="2:10" ht="27.5" customHeight="1" x14ac:dyDescent="0.3">
      <c r="B26" s="78" t="s">
        <v>26</v>
      </c>
      <c r="C26" s="79"/>
      <c r="D26" s="79"/>
      <c r="E26" s="79"/>
      <c r="F26" s="80"/>
      <c r="G26" s="98">
        <v>0</v>
      </c>
      <c r="H26" s="99"/>
      <c r="I26" s="100"/>
    </row>
    <row r="27" spans="2:10" ht="34.5" customHeight="1" x14ac:dyDescent="0.3">
      <c r="B27" s="78" t="s">
        <v>27</v>
      </c>
      <c r="C27" s="79"/>
      <c r="D27" s="79"/>
      <c r="E27" s="79"/>
      <c r="F27" s="80"/>
      <c r="G27" s="98">
        <v>0</v>
      </c>
      <c r="H27" s="99"/>
      <c r="I27" s="100"/>
    </row>
    <row r="28" spans="2:10" ht="27.65" customHeight="1" x14ac:dyDescent="0.3">
      <c r="B28" s="78" t="s">
        <v>21</v>
      </c>
      <c r="C28" s="79"/>
      <c r="D28" s="79"/>
      <c r="E28" s="79"/>
      <c r="F28" s="80"/>
      <c r="G28" s="98">
        <v>0</v>
      </c>
      <c r="H28" s="99"/>
      <c r="I28" s="100"/>
    </row>
    <row r="29" spans="2:10" ht="47.5" customHeight="1" x14ac:dyDescent="0.3">
      <c r="B29" s="78" t="s">
        <v>31</v>
      </c>
      <c r="C29" s="79"/>
      <c r="D29" s="79"/>
      <c r="E29" s="79"/>
      <c r="F29" s="80"/>
      <c r="G29" s="101">
        <f>SUM(G26:I28)</f>
        <v>0</v>
      </c>
      <c r="H29" s="102"/>
      <c r="I29" s="103"/>
    </row>
    <row r="30" spans="2:10" ht="27" customHeight="1" thickBot="1" x14ac:dyDescent="0.35">
      <c r="B30" s="95" t="s">
        <v>16</v>
      </c>
      <c r="C30" s="96"/>
      <c r="D30" s="96"/>
      <c r="E30" s="96"/>
      <c r="F30" s="97"/>
      <c r="G30" s="31"/>
      <c r="H30" s="31"/>
      <c r="I30" s="32"/>
    </row>
    <row r="31" spans="2:10" ht="62" customHeight="1" thickBot="1" x14ac:dyDescent="0.35">
      <c r="B31" s="63" t="s">
        <v>18</v>
      </c>
      <c r="C31" s="64"/>
      <c r="D31" s="64"/>
      <c r="E31" s="64"/>
      <c r="F31" s="65"/>
      <c r="G31" s="67" t="e">
        <f>G29/G30</f>
        <v>#DIV/0!</v>
      </c>
      <c r="H31" s="67"/>
      <c r="I31" s="68"/>
    </row>
    <row r="33" spans="2:9" ht="15.5" x14ac:dyDescent="0.35">
      <c r="B33" s="66"/>
      <c r="C33" s="66"/>
      <c r="D33" s="66"/>
      <c r="E33" s="66"/>
      <c r="F33" s="66"/>
      <c r="G33" s="66"/>
      <c r="H33" s="66"/>
      <c r="I33" s="66"/>
    </row>
    <row r="34" spans="2:9" ht="14.5" thickBot="1" x14ac:dyDescent="0.35"/>
    <row r="35" spans="2:9" ht="14.5" customHeight="1" x14ac:dyDescent="0.3">
      <c r="B35" s="22" t="s">
        <v>19</v>
      </c>
      <c r="C35" s="23"/>
      <c r="D35" s="24"/>
      <c r="E35" s="18"/>
      <c r="F35" s="18"/>
      <c r="G35" s="22" t="s">
        <v>11</v>
      </c>
      <c r="H35" s="23"/>
      <c r="I35" s="24"/>
    </row>
    <row r="36" spans="2:9" ht="14.5" customHeight="1" x14ac:dyDescent="0.3">
      <c r="B36" s="25"/>
      <c r="C36" s="26"/>
      <c r="D36" s="27"/>
      <c r="E36" s="19"/>
      <c r="F36" s="19"/>
      <c r="G36" s="25"/>
      <c r="H36" s="26"/>
      <c r="I36" s="27"/>
    </row>
    <row r="37" spans="2:9" ht="40.5" customHeight="1" thickBot="1" x14ac:dyDescent="0.35">
      <c r="B37" s="28"/>
      <c r="C37" s="29"/>
      <c r="D37" s="30"/>
      <c r="E37" s="20" t="s">
        <v>10</v>
      </c>
      <c r="F37" s="20"/>
      <c r="G37" s="28" t="s">
        <v>28</v>
      </c>
      <c r="H37" s="29"/>
      <c r="I37" s="30"/>
    </row>
  </sheetData>
  <sheetProtection selectLockedCells="1"/>
  <mergeCells count="43">
    <mergeCell ref="B30:F30"/>
    <mergeCell ref="B29:F29"/>
    <mergeCell ref="G26:I26"/>
    <mergeCell ref="G27:I27"/>
    <mergeCell ref="G28:I28"/>
    <mergeCell ref="G29:I29"/>
    <mergeCell ref="D13:I13"/>
    <mergeCell ref="B18:H18"/>
    <mergeCell ref="B16:C16"/>
    <mergeCell ref="B17:C17"/>
    <mergeCell ref="B21:I21"/>
    <mergeCell ref="B5:I5"/>
    <mergeCell ref="B31:F31"/>
    <mergeCell ref="B33:I33"/>
    <mergeCell ref="G31:I31"/>
    <mergeCell ref="D7:I7"/>
    <mergeCell ref="D8:I8"/>
    <mergeCell ref="D9:I9"/>
    <mergeCell ref="D10:I10"/>
    <mergeCell ref="D11:I11"/>
    <mergeCell ref="D12:I12"/>
    <mergeCell ref="B12:C12"/>
    <mergeCell ref="B25:F25"/>
    <mergeCell ref="B26:F26"/>
    <mergeCell ref="B27:F27"/>
    <mergeCell ref="B28:F28"/>
    <mergeCell ref="B20:I20"/>
    <mergeCell ref="G35:I37"/>
    <mergeCell ref="B35:D37"/>
    <mergeCell ref="G30:I30"/>
    <mergeCell ref="B2:I2"/>
    <mergeCell ref="B7:C7"/>
    <mergeCell ref="B8:C8"/>
    <mergeCell ref="G25:I25"/>
    <mergeCell ref="B3:I3"/>
    <mergeCell ref="B19:E19"/>
    <mergeCell ref="G19:I19"/>
    <mergeCell ref="B24:I24"/>
    <mergeCell ref="B4:I4"/>
    <mergeCell ref="B6:I6"/>
    <mergeCell ref="B15:I15"/>
    <mergeCell ref="B9:C9"/>
    <mergeCell ref="B11:C1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8" orientation="portrait" r:id="rId1"/>
  <headerFooter>
    <oddFooter>&amp;L_x000D_&amp;1#&amp;"Calibri"&amp;10&amp;K000000 Interné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Návrh na plnenie kritérií</vt:lpstr>
      <vt:lpstr>'Návrh na plnenie kritérií'!Oblasť_tlače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2025-09-30T13:08:06Z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c805978-f532-4a1a-b9e1-4e19c2c6466f_Enabled">
    <vt:lpwstr>true</vt:lpwstr>
  </property>
  <property fmtid="{D5CDD505-2E9C-101B-9397-08002B2CF9AE}" pid="3" name="MSIP_Label_4c805978-f532-4a1a-b9e1-4e19c2c6466f_SetDate">
    <vt:lpwstr>2025-09-30T13:07:36Z</vt:lpwstr>
  </property>
  <property fmtid="{D5CDD505-2E9C-101B-9397-08002B2CF9AE}" pid="4" name="MSIP_Label_4c805978-f532-4a1a-b9e1-4e19c2c6466f_Method">
    <vt:lpwstr>Standard</vt:lpwstr>
  </property>
  <property fmtid="{D5CDD505-2E9C-101B-9397-08002B2CF9AE}" pid="5" name="MSIP_Label_4c805978-f532-4a1a-b9e1-4e19c2c6466f_Name">
    <vt:lpwstr>Internal</vt:lpwstr>
  </property>
  <property fmtid="{D5CDD505-2E9C-101B-9397-08002B2CF9AE}" pid="6" name="MSIP_Label_4c805978-f532-4a1a-b9e1-4e19c2c6466f_SiteId">
    <vt:lpwstr>579df390-dbff-49fd-8f10-624670566482</vt:lpwstr>
  </property>
  <property fmtid="{D5CDD505-2E9C-101B-9397-08002B2CF9AE}" pid="7" name="MSIP_Label_4c805978-f532-4a1a-b9e1-4e19c2c6466f_ActionId">
    <vt:lpwstr>64dca783-2e1c-468a-a1f1-4c45c1c30ead</vt:lpwstr>
  </property>
  <property fmtid="{D5CDD505-2E9C-101B-9397-08002B2CF9AE}" pid="8" name="MSIP_Label_4c805978-f532-4a1a-b9e1-4e19c2c6466f_ContentBits">
    <vt:lpwstr>2</vt:lpwstr>
  </property>
  <property fmtid="{D5CDD505-2E9C-101B-9397-08002B2CF9AE}" pid="9" name="MSIP_Label_4c805978-f532-4a1a-b9e1-4e19c2c6466f_Tag">
    <vt:lpwstr>10, 3, 0, 1</vt:lpwstr>
  </property>
</Properties>
</file>