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195" windowWidth="8445" windowHeight="6330"/>
  </bookViews>
  <sheets>
    <sheet name="CP Návrh na plnenie kritérií" sheetId="11" r:id="rId1"/>
  </sheets>
  <calcPr calcId="125725"/>
</workbook>
</file>

<file path=xl/calcChain.xml><?xml version="1.0" encoding="utf-8"?>
<calcChain xmlns="http://schemas.openxmlformats.org/spreadsheetml/2006/main">
  <c r="L19" i="11"/>
  <c r="M19"/>
  <c r="N19"/>
  <c r="O19"/>
  <c r="L20"/>
  <c r="M20" s="1"/>
  <c r="N20"/>
  <c r="O20" s="1"/>
  <c r="J19"/>
  <c r="J20"/>
  <c r="N18"/>
  <c r="O18" s="1"/>
  <c r="L18"/>
  <c r="M18" s="1"/>
  <c r="J18"/>
  <c r="O21" l="1"/>
  <c r="N21"/>
</calcChain>
</file>

<file path=xl/sharedStrings.xml><?xml version="1.0" encoding="utf-8"?>
<sst xmlns="http://schemas.openxmlformats.org/spreadsheetml/2006/main" count="44" uniqueCount="41">
  <si>
    <t>** prosíme zaokrúhliť na 2 desatinné miesta</t>
  </si>
  <si>
    <t>* prosíme zaokrúhliť na 4 desatinné miesta</t>
  </si>
  <si>
    <t>Vypracoval:</t>
  </si>
  <si>
    <t>Príloha č. 2 Rámcovej dohody</t>
  </si>
  <si>
    <t>A.</t>
  </si>
  <si>
    <t>B.</t>
  </si>
  <si>
    <t>Extra savý kompres 
z netkanej textílie a buničitej vaty</t>
  </si>
  <si>
    <t xml:space="preserve">Savý kompres 
z netkanej textílie a buničitej vaty       </t>
  </si>
  <si>
    <t>Položka</t>
  </si>
  <si>
    <t>Názov položky predmetu zákazky</t>
  </si>
  <si>
    <t>Identifikačné údaje uchádzača</t>
  </si>
  <si>
    <t xml:space="preserve">Obchodné meno: 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</si>
  <si>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</si>
  <si>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</si>
  <si>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</si>
  <si>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</si>
  <si>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r>
      <t xml:space="preserve">Predmet zákazky:  </t>
    </r>
    <r>
      <rPr>
        <sz val="11"/>
        <rFont val="Times New Roman"/>
        <family val="1"/>
        <charset val="238"/>
      </rPr>
      <t>Gáza, vata, tampóny</t>
    </r>
  </si>
  <si>
    <t>Cenová ponuka pre Časť č. 4</t>
  </si>
  <si>
    <t>Cena Celkom SPOLU v € **</t>
  </si>
  <si>
    <t>Časť č. 4: Kompresy</t>
  </si>
  <si>
    <t>Obchodný názov ponúkanej položky predmetu zákazky</t>
  </si>
  <si>
    <t>Výrobca ponúkanej položky predmetu zákazky</t>
  </si>
  <si>
    <t>Referenčné/ katalógové číslo</t>
  </si>
  <si>
    <t>Cena 
za kus 
v € bez DPH 
*</t>
  </si>
  <si>
    <t>Cena 
za kus 
v € s DPH 
*</t>
  </si>
  <si>
    <t>Počet kusov 
v balení</t>
  </si>
  <si>
    <t>Cena 
za balenie 
v € bez DPH 
*</t>
  </si>
  <si>
    <t>Cena 
za balenie 
v € s DPH 
*</t>
  </si>
  <si>
    <t>Cena celkom 
v € bez DPH 
**</t>
  </si>
  <si>
    <t>Cena celkom 
v € s DPH 
**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</si>
  <si>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</si>
  <si>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V: ...................................................., dňa : ....................................</t>
  </si>
  <si>
    <t>.............................................................................</t>
  </si>
  <si>
    <t xml:space="preserve">meno a priezvisko štatutárneho zástupcu
 podpis a pečiatka uchádzača     </t>
  </si>
  <si>
    <t xml:space="preserve">Sadzba DPH 
v % </t>
  </si>
  <si>
    <t>Predpokladané množstvo MJ 
na obdobie 36 mesiacov          MJ = kus</t>
  </si>
  <si>
    <t xml:space="preserve">Rozmery
v cm </t>
  </si>
  <si>
    <t>10 x 20 (± 10%)</t>
  </si>
  <si>
    <t>15 x 20 (± 10%)</t>
  </si>
  <si>
    <t>20 x 25 (± 10%)</t>
  </si>
  <si>
    <r>
      <rPr>
        <sz val="11"/>
        <rFont val="Times New Roman"/>
        <family val="1"/>
        <charset val="238"/>
      </rPr>
      <t>Predmetom zákazky je: Dodávka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„</t>
    </r>
    <r>
      <rPr>
        <b/>
        <sz val="11"/>
        <rFont val="Times New Roman"/>
        <family val="1"/>
        <charset val="238"/>
      </rPr>
      <t>Gáza, vata, tampóny</t>
    </r>
    <r>
      <rPr>
        <sz val="11"/>
        <rFont val="Times New Roman"/>
        <family val="1"/>
        <charset val="238"/>
      </rPr>
      <t>“ pre Fakultnú nemocnicu s poliklinikou F. D. Roosevelta Banská Bystrica, vrátane súvisiacich služieb - dovoz a vyloženie tovaru na miesto dodania, na obdobie 36 mesiacov.</t>
    </r>
  </si>
</sst>
</file>

<file path=xl/styles.xml><?xml version="1.0" encoding="utf-8"?>
<styleSheet xmlns="http://schemas.openxmlformats.org/spreadsheetml/2006/main">
  <numFmts count="1">
    <numFmt numFmtId="164" formatCode="#,##0.0000"/>
  </numFmts>
  <fonts count="18">
    <font>
      <sz val="10"/>
      <name val="Arial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2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Fill="1"/>
    <xf numFmtId="0" fontId="6" fillId="0" borderId="0" xfId="1" applyFont="1"/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/>
    <xf numFmtId="0" fontId="2" fillId="0" borderId="0" xfId="0" applyFont="1" applyAlignment="1"/>
    <xf numFmtId="0" fontId="8" fillId="0" borderId="0" xfId="1" applyFont="1"/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5" fillId="0" borderId="0" xfId="0" applyFont="1" applyFill="1" applyAlignment="1"/>
    <xf numFmtId="0" fontId="15" fillId="0" borderId="0" xfId="0" applyFont="1" applyAlignment="1"/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Fill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Fill="1" applyAlignment="1">
      <alignment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1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</cellXfs>
  <cellStyles count="2">
    <cellStyle name="normálne" xfId="0" builtinId="0"/>
    <cellStyle name="normálne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topLeftCell="A4" zoomScale="120" zoomScaleNormal="120" workbookViewId="0">
      <selection activeCell="K18" sqref="K18"/>
    </sheetView>
  </sheetViews>
  <sheetFormatPr defaultRowHeight="12.75"/>
  <cols>
    <col min="1" max="1" width="9.5703125" style="2" customWidth="1"/>
    <col min="2" max="2" width="14.7109375" style="2" customWidth="1"/>
    <col min="3" max="5" width="13.5703125" style="2" customWidth="1"/>
    <col min="6" max="8" width="10.7109375" style="2" customWidth="1"/>
    <col min="9" max="9" width="9.7109375" style="2" customWidth="1"/>
    <col min="10" max="11" width="10.7109375" style="2" customWidth="1"/>
    <col min="12" max="12" width="12.7109375" style="2" bestFit="1" customWidth="1"/>
    <col min="13" max="13" width="13.28515625" style="2" customWidth="1"/>
    <col min="14" max="14" width="12.5703125" style="2" customWidth="1"/>
    <col min="15" max="15" width="13.85546875" style="2" customWidth="1"/>
    <col min="16" max="16384" width="9.140625" style="2"/>
  </cols>
  <sheetData>
    <row r="1" spans="1:15" s="9" customFormat="1" ht="15">
      <c r="B1" s="11"/>
      <c r="C1" s="12"/>
      <c r="D1" s="12"/>
      <c r="E1" s="12"/>
      <c r="F1" s="13"/>
      <c r="G1" s="13"/>
      <c r="H1" s="13"/>
      <c r="I1" s="13"/>
      <c r="J1" s="13"/>
      <c r="L1" s="14"/>
      <c r="M1" s="15" t="s">
        <v>3</v>
      </c>
      <c r="N1" s="14"/>
      <c r="O1" s="13"/>
    </row>
    <row r="2" spans="1:15" s="9" customFormat="1" ht="15">
      <c r="A2" s="16"/>
      <c r="B2" s="11"/>
      <c r="C2" s="12"/>
      <c r="D2" s="12"/>
      <c r="E2" s="12"/>
      <c r="F2" s="13"/>
      <c r="G2" s="13"/>
      <c r="H2" s="13"/>
      <c r="I2" s="13"/>
      <c r="J2" s="13"/>
      <c r="L2" s="14"/>
      <c r="M2" s="14"/>
      <c r="N2" s="14"/>
      <c r="O2" s="13"/>
    </row>
    <row r="3" spans="1:15" s="9" customFormat="1" ht="15.75">
      <c r="A3" s="60" t="s">
        <v>17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s="9" customFormat="1" ht="15">
      <c r="A4" s="17"/>
      <c r="B4" s="13"/>
      <c r="C4" s="12"/>
      <c r="D4" s="12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s="9" customFormat="1" ht="15">
      <c r="A5" s="18" t="s">
        <v>10</v>
      </c>
      <c r="B5" s="18"/>
      <c r="C5" s="19"/>
      <c r="D5" s="20"/>
      <c r="E5" s="20"/>
      <c r="F5" s="21"/>
      <c r="G5" s="22"/>
      <c r="H5" s="13"/>
      <c r="I5" s="13"/>
      <c r="J5" s="13"/>
      <c r="K5" s="13"/>
      <c r="L5" s="13"/>
      <c r="M5" s="13"/>
      <c r="N5" s="13"/>
      <c r="O5" s="13"/>
    </row>
    <row r="6" spans="1:15" s="9" customFormat="1" ht="15">
      <c r="A6" s="19" t="s">
        <v>11</v>
      </c>
      <c r="B6" s="19"/>
      <c r="C6" s="19"/>
      <c r="D6" s="23"/>
      <c r="E6" s="23"/>
      <c r="F6" s="24" t="s">
        <v>12</v>
      </c>
      <c r="G6" s="23"/>
      <c r="H6" s="13"/>
      <c r="I6" s="13"/>
      <c r="J6" s="13"/>
      <c r="K6" s="13"/>
      <c r="L6" s="13"/>
      <c r="M6" s="13"/>
      <c r="N6" s="13"/>
      <c r="O6" s="13"/>
    </row>
    <row r="7" spans="1:15" s="9" customFormat="1" ht="15">
      <c r="A7" s="19" t="s">
        <v>13</v>
      </c>
      <c r="B7" s="19"/>
      <c r="C7" s="19"/>
      <c r="D7" s="23"/>
      <c r="E7" s="23"/>
      <c r="F7" s="24" t="s">
        <v>12</v>
      </c>
      <c r="G7" s="23"/>
      <c r="H7" s="13"/>
      <c r="I7" s="13"/>
      <c r="J7" s="13"/>
      <c r="K7" s="13"/>
      <c r="L7" s="13"/>
      <c r="M7" s="13"/>
      <c r="N7" s="13"/>
      <c r="O7" s="13"/>
    </row>
    <row r="8" spans="1:15" s="9" customFormat="1" ht="15">
      <c r="A8" s="61" t="s">
        <v>14</v>
      </c>
      <c r="B8" s="61"/>
      <c r="C8" s="61"/>
      <c r="D8" s="23"/>
      <c r="E8" s="23"/>
      <c r="F8" s="24" t="s">
        <v>12</v>
      </c>
      <c r="G8" s="23"/>
      <c r="H8" s="13"/>
      <c r="I8" s="13"/>
      <c r="J8" s="13"/>
      <c r="K8" s="13"/>
      <c r="L8" s="13"/>
      <c r="M8" s="13"/>
      <c r="N8" s="13"/>
      <c r="O8" s="13"/>
    </row>
    <row r="9" spans="1:15" s="9" customFormat="1" ht="15">
      <c r="A9" s="62" t="s">
        <v>15</v>
      </c>
      <c r="B9" s="62"/>
      <c r="C9" s="62"/>
      <c r="D9" s="23"/>
      <c r="E9" s="23"/>
      <c r="F9" s="24" t="s">
        <v>12</v>
      </c>
      <c r="G9" s="23"/>
      <c r="H9" s="13"/>
      <c r="I9" s="13"/>
      <c r="J9" s="13"/>
      <c r="K9" s="13"/>
      <c r="L9" s="13"/>
      <c r="M9" s="13"/>
      <c r="N9" s="13"/>
      <c r="O9" s="13"/>
    </row>
    <row r="10" spans="1:15" s="9" customFormat="1" ht="15">
      <c r="A10" s="25"/>
      <c r="B10" s="25"/>
      <c r="C10" s="25"/>
      <c r="D10" s="23"/>
      <c r="E10" s="23"/>
      <c r="F10" s="24"/>
      <c r="G10" s="23"/>
      <c r="H10" s="13"/>
      <c r="I10" s="13"/>
      <c r="J10" s="13"/>
      <c r="K10" s="13"/>
      <c r="L10" s="13"/>
      <c r="M10" s="13"/>
      <c r="N10" s="13"/>
      <c r="O10" s="13"/>
    </row>
    <row r="11" spans="1:15" s="9" customFormat="1" ht="15">
      <c r="A11" s="63" t="s">
        <v>16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1:15" s="9" customFormat="1" ht="15">
      <c r="A12" s="25"/>
      <c r="B12" s="25"/>
      <c r="C12" s="25"/>
      <c r="D12" s="23"/>
      <c r="E12" s="23"/>
      <c r="F12" s="24"/>
      <c r="G12" s="23"/>
      <c r="H12" s="13"/>
      <c r="I12" s="13"/>
      <c r="J12" s="13"/>
      <c r="K12" s="13"/>
      <c r="L12" s="13"/>
      <c r="M12" s="13"/>
      <c r="N12" s="13"/>
      <c r="O12" s="13"/>
    </row>
    <row r="13" spans="1:15" s="9" customFormat="1" ht="31.5" customHeight="1">
      <c r="A13" s="63" t="s">
        <v>40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spans="1:15" s="6" customFormat="1" ht="15">
      <c r="A14" s="5"/>
      <c r="B14" s="5"/>
      <c r="C14" s="5"/>
      <c r="D14" s="5"/>
      <c r="E14" s="5"/>
      <c r="F14" s="5"/>
      <c r="O14" s="7"/>
    </row>
    <row r="15" spans="1:15" s="6" customFormat="1" ht="15">
      <c r="A15" s="17" t="s">
        <v>19</v>
      </c>
      <c r="B15" s="13"/>
      <c r="C15" s="13"/>
      <c r="D15" s="26"/>
      <c r="E15" s="26"/>
      <c r="F15" s="26"/>
      <c r="G15" s="13"/>
      <c r="H15" s="13"/>
      <c r="I15" s="13"/>
      <c r="J15" s="13"/>
      <c r="K15" s="13"/>
      <c r="L15" s="13"/>
      <c r="M15" s="13"/>
      <c r="N15" s="13"/>
      <c r="O15" s="27"/>
    </row>
    <row r="16" spans="1:15" s="6" customFormat="1" ht="10.5" customHeight="1">
      <c r="A16" s="17"/>
      <c r="B16" s="13"/>
      <c r="C16" s="13"/>
      <c r="D16" s="26"/>
      <c r="E16" s="26"/>
      <c r="F16" s="26"/>
      <c r="G16" s="13"/>
      <c r="H16" s="13"/>
      <c r="I16" s="13"/>
      <c r="J16" s="13"/>
      <c r="K16" s="13"/>
      <c r="L16" s="13"/>
      <c r="M16" s="13"/>
      <c r="N16" s="13"/>
      <c r="O16" s="27"/>
    </row>
    <row r="17" spans="1:16" s="1" customFormat="1" ht="69.75" customHeight="1">
      <c r="A17" s="8" t="s">
        <v>8</v>
      </c>
      <c r="B17" s="8" t="s">
        <v>9</v>
      </c>
      <c r="C17" s="8" t="s">
        <v>36</v>
      </c>
      <c r="D17" s="8" t="s">
        <v>35</v>
      </c>
      <c r="E17" s="8" t="s">
        <v>20</v>
      </c>
      <c r="F17" s="8" t="s">
        <v>21</v>
      </c>
      <c r="G17" s="8" t="s">
        <v>22</v>
      </c>
      <c r="H17" s="8" t="s">
        <v>23</v>
      </c>
      <c r="I17" s="8" t="s">
        <v>34</v>
      </c>
      <c r="J17" s="8" t="s">
        <v>24</v>
      </c>
      <c r="K17" s="8" t="s">
        <v>25</v>
      </c>
      <c r="L17" s="8" t="s">
        <v>26</v>
      </c>
      <c r="M17" s="8" t="s">
        <v>27</v>
      </c>
      <c r="N17" s="8" t="s">
        <v>28</v>
      </c>
      <c r="O17" s="8" t="s">
        <v>29</v>
      </c>
    </row>
    <row r="18" spans="1:16" s="3" customFormat="1" ht="45" customHeight="1">
      <c r="A18" s="47" t="s">
        <v>4</v>
      </c>
      <c r="B18" s="48" t="s">
        <v>7</v>
      </c>
      <c r="C18" s="46" t="s">
        <v>37</v>
      </c>
      <c r="D18" s="28">
        <v>28800</v>
      </c>
      <c r="E18" s="28"/>
      <c r="F18" s="28"/>
      <c r="G18" s="29"/>
      <c r="H18" s="49"/>
      <c r="I18" s="52"/>
      <c r="J18" s="49">
        <f>ROUND(H18*(1+I18),4)</f>
        <v>0</v>
      </c>
      <c r="K18" s="53"/>
      <c r="L18" s="49">
        <f>ROUND(H18*K18,4)</f>
        <v>0</v>
      </c>
      <c r="M18" s="49">
        <f>ROUND(L18*(1+I18),4)</f>
        <v>0</v>
      </c>
      <c r="N18" s="50">
        <f>ROUND(H18*D18,2)</f>
        <v>0</v>
      </c>
      <c r="O18" s="50">
        <f>ROUND(N18*(1+I18),2)</f>
        <v>0</v>
      </c>
    </row>
    <row r="19" spans="1:16" s="4" customFormat="1" ht="35.25" customHeight="1">
      <c r="A19" s="56" t="s">
        <v>5</v>
      </c>
      <c r="B19" s="57" t="s">
        <v>6</v>
      </c>
      <c r="C19" s="46" t="s">
        <v>38</v>
      </c>
      <c r="D19" s="28">
        <v>3150</v>
      </c>
      <c r="E19" s="28"/>
      <c r="F19" s="28"/>
      <c r="G19" s="29"/>
      <c r="H19" s="49"/>
      <c r="I19" s="52"/>
      <c r="J19" s="49">
        <f t="shared" ref="J19:J20" si="0">ROUND(H19*(1+I19),4)</f>
        <v>0</v>
      </c>
      <c r="K19" s="53"/>
      <c r="L19" s="49">
        <f t="shared" ref="L19:L20" si="1">ROUND(H19*K19,4)</f>
        <v>0</v>
      </c>
      <c r="M19" s="49">
        <f t="shared" ref="M19:M20" si="2">ROUND(L19*(1+I19),4)</f>
        <v>0</v>
      </c>
      <c r="N19" s="50">
        <f t="shared" ref="N19:N20" si="3">ROUND(H19*D19,2)</f>
        <v>0</v>
      </c>
      <c r="O19" s="50">
        <f t="shared" ref="O19:O20" si="4">ROUND(N19*(1+I19),2)</f>
        <v>0</v>
      </c>
    </row>
    <row r="20" spans="1:16" s="4" customFormat="1" ht="31.5" customHeight="1">
      <c r="A20" s="56"/>
      <c r="B20" s="57"/>
      <c r="C20" s="46" t="s">
        <v>39</v>
      </c>
      <c r="D20" s="28">
        <v>3420</v>
      </c>
      <c r="E20" s="28"/>
      <c r="F20" s="28"/>
      <c r="G20" s="29"/>
      <c r="H20" s="49"/>
      <c r="I20" s="52"/>
      <c r="J20" s="49">
        <f t="shared" si="0"/>
        <v>0</v>
      </c>
      <c r="K20" s="53"/>
      <c r="L20" s="49">
        <f t="shared" si="1"/>
        <v>0</v>
      </c>
      <c r="M20" s="49">
        <f t="shared" si="2"/>
        <v>0</v>
      </c>
      <c r="N20" s="50">
        <f t="shared" si="3"/>
        <v>0</v>
      </c>
      <c r="O20" s="50">
        <f t="shared" si="4"/>
        <v>0</v>
      </c>
    </row>
    <row r="21" spans="1:16" ht="20.100000000000001" customHeight="1">
      <c r="A21" s="58" t="s">
        <v>18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1">
        <f>SUM(N18:N20)</f>
        <v>0</v>
      </c>
      <c r="O21" s="51">
        <f>SUM(O18:O20)</f>
        <v>0</v>
      </c>
    </row>
    <row r="22" spans="1:16" s="9" customFormat="1" ht="1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1"/>
      <c r="N22" s="31"/>
    </row>
    <row r="23" spans="1:16" s="9" customFormat="1" ht="15">
      <c r="A23" s="32" t="s">
        <v>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1"/>
      <c r="N23" s="31"/>
    </row>
    <row r="24" spans="1:16" s="9" customFormat="1" ht="15">
      <c r="A24" s="33" t="s">
        <v>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31"/>
    </row>
    <row r="25" spans="1:16" s="9" customFormat="1" ht="15">
      <c r="A25" s="33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1"/>
      <c r="N25" s="31"/>
    </row>
    <row r="26" spans="1:16" s="9" customFormat="1" ht="15">
      <c r="A26" s="59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pans="1:16" s="9" customFormat="1" ht="15">
      <c r="A27" s="34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1"/>
      <c r="N27" s="31"/>
    </row>
    <row r="28" spans="1:16" s="9" customFormat="1" ht="15">
      <c r="A28" s="35" t="s">
        <v>2</v>
      </c>
      <c r="B28" s="36"/>
      <c r="C28" s="37"/>
      <c r="D28" s="39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6" s="9" customFormat="1" ht="15">
      <c r="A29" s="35"/>
      <c r="B29" s="36"/>
      <c r="C29" s="37"/>
      <c r="D29" s="39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1:16" s="9" customFormat="1" ht="15">
      <c r="A30" s="40" t="s">
        <v>31</v>
      </c>
      <c r="B30" s="40"/>
      <c r="C30" s="40"/>
      <c r="D30" s="41"/>
      <c r="E30" s="42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s="9" customFormat="1" ht="15">
      <c r="C31" s="10"/>
    </row>
    <row r="32" spans="1:16" s="9" customFormat="1" ht="15">
      <c r="A32" s="43"/>
      <c r="B32" s="43"/>
      <c r="C32" s="40"/>
      <c r="D32" s="41"/>
      <c r="E32" s="42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s="9" customFormat="1" ht="15">
      <c r="A33" s="43"/>
      <c r="B33" s="43"/>
      <c r="C33" s="40"/>
      <c r="D33" s="41"/>
      <c r="E33" s="41"/>
      <c r="F33" s="44"/>
      <c r="G33" s="44" t="s">
        <v>32</v>
      </c>
      <c r="H33" s="44"/>
      <c r="I33" s="41"/>
      <c r="J33" s="41"/>
      <c r="K33" s="41"/>
      <c r="L33" s="41"/>
      <c r="M33" s="41"/>
      <c r="N33" s="41"/>
      <c r="O33" s="40"/>
      <c r="P33" s="40"/>
    </row>
    <row r="34" spans="1:16" s="9" customFormat="1" ht="34.5" customHeight="1">
      <c r="A34" s="43"/>
      <c r="B34" s="43"/>
      <c r="C34" s="40"/>
      <c r="D34" s="41"/>
      <c r="E34" s="41"/>
      <c r="F34" s="54" t="s">
        <v>33</v>
      </c>
      <c r="G34" s="55"/>
      <c r="H34" s="55"/>
      <c r="I34" s="55"/>
      <c r="J34" s="45"/>
      <c r="K34" s="45"/>
      <c r="L34" s="45"/>
      <c r="M34" s="45"/>
      <c r="N34" s="45"/>
      <c r="O34" s="40"/>
      <c r="P34" s="40"/>
    </row>
  </sheetData>
  <mergeCells count="10">
    <mergeCell ref="A3:O3"/>
    <mergeCell ref="A8:C8"/>
    <mergeCell ref="A9:C9"/>
    <mergeCell ref="A11:O11"/>
    <mergeCell ref="A13:O13"/>
    <mergeCell ref="F34:I34"/>
    <mergeCell ref="A19:A20"/>
    <mergeCell ref="B19:B20"/>
    <mergeCell ref="A21:M21"/>
    <mergeCell ref="A26:O2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2A928C7B663747ABB389D6FAFDC6EB" ma:contentTypeVersion="0" ma:contentTypeDescription="Umožňuje vytvoriť nový dokument." ma:contentTypeScope="" ma:versionID="6374b4ea6de164e5d03b09e8cfe6ec78">
  <xsd:schema xmlns:xsd="http://www.w3.org/2001/XMLSchema" xmlns:p="http://schemas.microsoft.com/office/2006/metadata/properties" targetNamespace="http://schemas.microsoft.com/office/2006/metadata/properties" ma:root="true" ma:fieldsID="11b4a447ac6355810685471cdfce56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áz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465DE9-DA8F-4697-8091-2D5ABDD22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40E5163-F3E6-42AF-B21B-2738A7FEB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CP Návrh na plnenie kritérií</vt:lpstr>
    </vt:vector>
  </TitlesOfParts>
  <Company>misko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JUDr. Miroslav Boháč</dc:creator>
  <cp:lastModifiedBy>aspitalska</cp:lastModifiedBy>
  <cp:lastPrinted>2025-08-21T08:46:26Z</cp:lastPrinted>
  <dcterms:created xsi:type="dcterms:W3CDTF">2011-09-30T20:43:21Z</dcterms:created>
  <dcterms:modified xsi:type="dcterms:W3CDTF">2025-10-06T12:56:40Z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0x010100642A928C7B663747ABB389D6FAFDC6EB</vt:lpwstr>
  </property>
</Properties>
</file>