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7_2025_Rozhanovce/"/>
    </mc:Choice>
  </mc:AlternateContent>
  <xr:revisionPtr revIDLastSave="0" documentId="13_ncr:1_{D2B6CD56-C34E-8049-A2E3-3E8736D6F367}" xr6:coauthVersionLast="47" xr6:coauthVersionMax="47" xr10:uidLastSave="{00000000-0000-0000-0000-000000000000}"/>
  <bookViews>
    <workbookView xWindow="34380" yWindow="620" windowWidth="3442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7" i="1"/>
  <c r="J8" i="1"/>
  <c r="J9" i="1"/>
  <c r="J10" i="1"/>
  <c r="J11" i="1"/>
  <c r="J12" i="1"/>
  <c r="J13" i="1"/>
  <c r="J32" i="1" l="1"/>
</calcChain>
</file>

<file path=xl/sharedStrings.xml><?xml version="1.0" encoding="utf-8"?>
<sst xmlns="http://schemas.openxmlformats.org/spreadsheetml/2006/main" count="103" uniqueCount="54">
  <si>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</si>
  <si>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</si>
  <si>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</si>
  <si>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</si>
  <si>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</si>
  <si>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</si>
  <si>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</si>
  <si>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</si>
  <si>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</si>
  <si>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</si>
  <si>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</si>
  <si>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</si>
  <si>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</si>
  <si>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</si>
  <si>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</si>
  <si>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</si>
  <si>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</si>
  <si>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</si>
  <si>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</si>
  <si>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</si>
  <si>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</si>
  <si>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</si>
  <si>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</si>
  <si>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</si>
  <si>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</si>
  <si>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</si>
  <si>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</si>
  <si>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Tvarovka na spájanie HDPE mechanická spojka priama d32 PN16</t>
  </si>
  <si>
    <t>PP príruba s oceľovým jadrom d110 PN16</t>
  </si>
  <si>
    <t>Prírubová spojka E DN100 PN10/16 EPDM (multi, s istením proti posunu)</t>
  </si>
  <si>
    <t>Hydrant podzemný DN80/1250 PN16</t>
  </si>
  <si>
    <t>Poklop posúvačový pevný, PA/GG</t>
  </si>
  <si>
    <t>Poklop ventilový pevný, PA/GG, H=250mm</t>
  </si>
  <si>
    <t>m</t>
  </si>
  <si>
    <t>Tvarovka HDPE elektrofúzna objímka d110 SDR11</t>
  </si>
  <si>
    <t>Tvarovka HDPE na tupo lemový nákružok d110 SDR11</t>
  </si>
  <si>
    <t>Súprava zemná teleskopická k posúvaču DN80 1,3-1,8m</t>
  </si>
  <si>
    <t>Súprava zemná teleskopická k posúvaču DN100 1,3-1,8m</t>
  </si>
  <si>
    <t>Rúra HDPE PE100 d32x3,0mm/50m PN16 SDR11 kotúč</t>
  </si>
  <si>
    <t>Tvarovka HDPE pás navrtávací elektrofúzny d110/32 s ventilom SDR11</t>
  </si>
  <si>
    <t>Súprava zemná teleskopická k navŕtavaciemu ventilu 1,1-1,7m</t>
  </si>
  <si>
    <t>Tvarovka HDPE elektrofúzna objímka d32 SDR11</t>
  </si>
  <si>
    <t>Tvarovka liatinová prírubová N/PP (pätkové koleno 90°) DN80 PN10, 8-dierová príruba</t>
  </si>
  <si>
    <t>Tvarovka liatinová prírubová T-kus DN100/80 PN10</t>
  </si>
  <si>
    <t>Tvarovka liatinová prírubová T-kus DN100/100 PN10/16</t>
  </si>
  <si>
    <t>Tvarovka liatinová prírubová TT-kus DN100/100 PN16</t>
  </si>
  <si>
    <t>Posúvač liatinový prírubový krátky DN80 PN16 L=180 mm</t>
  </si>
  <si>
    <t>Posúvač liatinový prírubový krátky DN100 PN16 L=230 mm</t>
  </si>
  <si>
    <t>Poklop hydrantový pevný, PA/GG, červené veko</t>
  </si>
  <si>
    <t>Tvarovka na spájanie HDPE mechanická koleno d32x32 PN16</t>
  </si>
  <si>
    <t>Tvarovka na spájanie HDPE mechanická spojka redukovaná d32/25 PN16</t>
  </si>
  <si>
    <t>Tvarovka na spájanie HDPE mechanická spojka redukovaná d40/32 PN16</t>
  </si>
  <si>
    <t>Tvarovka liatinová zaslepovacia príruba X DN100 PN10/16</t>
  </si>
  <si>
    <t>Názov: DNS VAKM výzva 87/2025 pre závod Košice - Rozhanovce, ul. Mlynská rekonštrukcia vodovodu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</si>
</sst>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1" fontId="22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vertical="center"/>
    </xf>
    <xf numFmtId="0" fontId="23" fillId="0" borderId="1" xfId="0" applyFont="1" applyBorder="1" applyProtection="1"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32"/>
  <sheetViews>
    <sheetView tabSelected="1" topLeftCell="B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6" t="s">
        <v>53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15">
      <c r="B3" s="41" t="s">
        <v>25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0" t="s">
        <v>26</v>
      </c>
      <c r="D6" s="27" t="s">
        <v>33</v>
      </c>
      <c r="E6" s="26">
        <v>222</v>
      </c>
      <c r="F6" s="10" t="s">
        <v>11</v>
      </c>
      <c r="G6" s="11"/>
      <c r="H6" s="12"/>
      <c r="I6" s="13"/>
      <c r="J6" s="14">
        <f t="shared" ref="J6:J31" si="0">I6*E6</f>
        <v>0</v>
      </c>
    </row>
    <row r="7" spans="2:10" ht="15" customHeight="1" x14ac:dyDescent="0.15">
      <c r="B7" s="25">
        <v>2</v>
      </c>
      <c r="C7" s="32" t="s">
        <v>38</v>
      </c>
      <c r="D7" s="27" t="s">
        <v>33</v>
      </c>
      <c r="E7" s="26">
        <v>50</v>
      </c>
      <c r="F7" s="10" t="s">
        <v>11</v>
      </c>
      <c r="G7" s="11"/>
      <c r="H7" s="12"/>
      <c r="I7" s="13"/>
      <c r="J7" s="14">
        <f t="shared" si="0"/>
        <v>0</v>
      </c>
    </row>
    <row r="8" spans="2:10" ht="15" customHeight="1" x14ac:dyDescent="0.15">
      <c r="B8" s="25">
        <v>3</v>
      </c>
      <c r="C8" s="30" t="s">
        <v>49</v>
      </c>
      <c r="D8" s="27" t="s">
        <v>24</v>
      </c>
      <c r="E8" s="26">
        <v>28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30" t="s">
        <v>39</v>
      </c>
      <c r="D9" s="27" t="s">
        <v>24</v>
      </c>
      <c r="E9" s="26">
        <v>14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0" t="s">
        <v>40</v>
      </c>
      <c r="D10" s="27" t="s">
        <v>24</v>
      </c>
      <c r="E10" s="26">
        <v>14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30" t="s">
        <v>27</v>
      </c>
      <c r="D11" s="27" t="s">
        <v>24</v>
      </c>
      <c r="E11" s="26">
        <v>14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0" t="s">
        <v>50</v>
      </c>
      <c r="D12" s="27" t="s">
        <v>24</v>
      </c>
      <c r="E12" s="26">
        <v>5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30" t="s">
        <v>51</v>
      </c>
      <c r="D13" s="27" t="s">
        <v>24</v>
      </c>
      <c r="E13" s="26">
        <v>5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30" t="s">
        <v>34</v>
      </c>
      <c r="D14" s="27" t="s">
        <v>24</v>
      </c>
      <c r="E14" s="26">
        <v>45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30" t="s">
        <v>41</v>
      </c>
      <c r="D15" s="27" t="s">
        <v>24</v>
      </c>
      <c r="E15" s="26">
        <v>14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0" t="s">
        <v>35</v>
      </c>
      <c r="D16" s="27" t="s">
        <v>24</v>
      </c>
      <c r="E16" s="26">
        <v>8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30" t="s">
        <v>28</v>
      </c>
      <c r="D17" s="27" t="s">
        <v>24</v>
      </c>
      <c r="E17" s="26">
        <v>8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33" t="s">
        <v>52</v>
      </c>
      <c r="D18" s="28" t="s">
        <v>24</v>
      </c>
      <c r="E18" s="26">
        <v>6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33" t="s">
        <v>42</v>
      </c>
      <c r="D19" s="28" t="s">
        <v>24</v>
      </c>
      <c r="E19" s="26">
        <v>3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33" t="s">
        <v>43</v>
      </c>
      <c r="D20" s="28" t="s">
        <v>24</v>
      </c>
      <c r="E20" s="26">
        <v>3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3" t="s">
        <v>44</v>
      </c>
      <c r="D21" s="28" t="s">
        <v>24</v>
      </c>
      <c r="E21" s="26">
        <v>1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4" t="s">
        <v>45</v>
      </c>
      <c r="D22" s="28" t="s">
        <v>24</v>
      </c>
      <c r="E22" s="26">
        <v>1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1" t="s">
        <v>29</v>
      </c>
      <c r="D23" s="28" t="s">
        <v>24</v>
      </c>
      <c r="E23" s="26">
        <v>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25">
        <v>19</v>
      </c>
      <c r="C24" s="35" t="s">
        <v>30</v>
      </c>
      <c r="D24" s="29" t="s">
        <v>24</v>
      </c>
      <c r="E24" s="26">
        <v>3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5">
        <v>20</v>
      </c>
      <c r="C25" s="30" t="s">
        <v>46</v>
      </c>
      <c r="D25" s="27" t="s">
        <v>24</v>
      </c>
      <c r="E25" s="26">
        <v>3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30" t="s">
        <v>47</v>
      </c>
      <c r="D26" s="27" t="s">
        <v>24</v>
      </c>
      <c r="E26" s="26">
        <v>8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5">
        <v>22</v>
      </c>
      <c r="C27" s="30" t="s">
        <v>36</v>
      </c>
      <c r="D27" s="27" t="s">
        <v>24</v>
      </c>
      <c r="E27" s="26">
        <v>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30" t="s">
        <v>37</v>
      </c>
      <c r="D28" s="27" t="s">
        <v>24</v>
      </c>
      <c r="E28" s="26">
        <v>8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30" t="s">
        <v>31</v>
      </c>
      <c r="D29" s="27" t="s">
        <v>24</v>
      </c>
      <c r="E29" s="26">
        <v>11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30" t="s">
        <v>32</v>
      </c>
      <c r="D30" s="27" t="s">
        <v>24</v>
      </c>
      <c r="E30" s="26">
        <v>14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30" t="s">
        <v>48</v>
      </c>
      <c r="D31" s="27" t="s">
        <v>24</v>
      </c>
      <c r="E31" s="26">
        <v>3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43" t="s">
        <v>4</v>
      </c>
      <c r="C32" s="44"/>
      <c r="D32" s="44"/>
      <c r="E32" s="44"/>
      <c r="F32" s="44"/>
      <c r="G32" s="43"/>
      <c r="H32" s="43"/>
      <c r="I32" s="43"/>
      <c r="J32" s="5">
        <f>SUM(J6:J31)</f>
        <v>0</v>
      </c>
    </row>
    <row r="33" spans="2:10" ht="15" customHeight="1" x14ac:dyDescent="0.15">
      <c r="B33" s="45" t="s">
        <v>23</v>
      </c>
      <c r="C33" s="46"/>
      <c r="D33" s="46"/>
      <c r="E33" s="46"/>
      <c r="F33" s="46"/>
      <c r="G33" s="46"/>
      <c r="H33" s="46"/>
      <c r="I33" s="46"/>
      <c r="J33" s="46"/>
    </row>
    <row r="34" spans="2:10" ht="15" customHeight="1" x14ac:dyDescent="0.15"/>
    <row r="35" spans="2:10" ht="15" customHeight="1" x14ac:dyDescent="0.15"/>
    <row r="36" spans="2:10" ht="15" customHeight="1" x14ac:dyDescent="0.15"/>
    <row r="37" spans="2:10" ht="15" customHeight="1" x14ac:dyDescent="0.15">
      <c r="C37" s="17" t="s">
        <v>12</v>
      </c>
      <c r="H37" s="4"/>
    </row>
    <row r="38" spans="2:10" ht="15" customHeight="1" x14ac:dyDescent="0.15">
      <c r="B38" s="21" t="s">
        <v>13</v>
      </c>
      <c r="C38" s="23"/>
      <c r="F38" s="17"/>
      <c r="G38" s="38"/>
      <c r="H38" s="38"/>
    </row>
    <row r="39" spans="2:10" ht="15" customHeight="1" x14ac:dyDescent="0.15">
      <c r="B39" s="18" t="s">
        <v>14</v>
      </c>
      <c r="C39" s="24"/>
      <c r="G39" s="38"/>
      <c r="H39" s="38"/>
    </row>
    <row r="40" spans="2:10" ht="15" customHeight="1" x14ac:dyDescent="0.15">
      <c r="B40" s="18" t="s">
        <v>15</v>
      </c>
      <c r="C40" s="24"/>
      <c r="G40" s="38"/>
      <c r="H40" s="38"/>
    </row>
    <row r="41" spans="2:10" ht="15" customHeight="1" x14ac:dyDescent="0.15">
      <c r="B41" s="18" t="s">
        <v>16</v>
      </c>
      <c r="C41" s="24"/>
      <c r="G41" s="39"/>
      <c r="H41" s="39"/>
    </row>
    <row r="42" spans="2:10" ht="15" customHeight="1" x14ac:dyDescent="0.15">
      <c r="B42" s="18" t="s">
        <v>17</v>
      </c>
      <c r="C42" s="24"/>
      <c r="G42" s="40" t="s">
        <v>20</v>
      </c>
      <c r="H42" s="40"/>
    </row>
    <row r="43" spans="2:10" ht="15" customHeight="1" x14ac:dyDescent="0.15">
      <c r="B43" s="19"/>
      <c r="C43" s="16"/>
      <c r="G43" s="40"/>
      <c r="H43" s="40"/>
    </row>
    <row r="44" spans="2:10" ht="15" customHeight="1" x14ac:dyDescent="0.15">
      <c r="B44" s="15" t="s">
        <v>18</v>
      </c>
      <c r="C44" s="16"/>
      <c r="G44" s="19"/>
      <c r="H44" s="17"/>
    </row>
    <row r="45" spans="2:10" ht="15" customHeight="1" x14ac:dyDescent="0.15">
      <c r="B45" s="15" t="s">
        <v>19</v>
      </c>
      <c r="C45" s="16"/>
      <c r="G45" s="15"/>
      <c r="H45" s="17"/>
    </row>
    <row r="46" spans="2:10" ht="15" customHeight="1" x14ac:dyDescent="0.15">
      <c r="B46" s="18"/>
      <c r="C46" s="20"/>
      <c r="G46" s="15"/>
      <c r="H46" s="17"/>
    </row>
    <row r="47" spans="2:10" ht="15" customHeight="1" x14ac:dyDescent="0.15">
      <c r="B47" s="18" t="s">
        <v>21</v>
      </c>
      <c r="C47" s="22" t="s">
        <v>22</v>
      </c>
      <c r="G47" s="18"/>
      <c r="H47" s="17"/>
    </row>
    <row r="48" spans="2:10" ht="15" customHeight="1" x14ac:dyDescent="0.15">
      <c r="G48" s="18"/>
      <c r="H48" s="17"/>
    </row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s="3" customFormat="1" ht="23.25" customHeight="1" x14ac:dyDescent="0.15">
      <c r="B118" s="2"/>
      <c r="C118" s="2"/>
      <c r="D118" s="2"/>
      <c r="E118" s="2"/>
      <c r="F118" s="2"/>
      <c r="G118" s="2"/>
      <c r="H118" s="2"/>
      <c r="I118" s="4"/>
      <c r="J118" s="4"/>
    </row>
    <row r="119" spans="2:11" s="3" customFormat="1" ht="53.25" customHeight="1" x14ac:dyDescent="0.15">
      <c r="B119" s="2"/>
      <c r="C119" s="2"/>
      <c r="D119" s="2"/>
      <c r="E119" s="2"/>
      <c r="F119" s="2"/>
      <c r="G119" s="2"/>
      <c r="H119" s="2"/>
      <c r="I119" s="4"/>
      <c r="J119" s="4"/>
    </row>
    <row r="123" spans="2:11" x14ac:dyDescent="0.15">
      <c r="K123" s="1"/>
    </row>
    <row r="124" spans="2:11" x14ac:dyDescent="0.15">
      <c r="K124" s="1"/>
    </row>
    <row r="125" spans="2:11" x14ac:dyDescent="0.15">
      <c r="K125" s="1"/>
    </row>
    <row r="126" spans="2:11" x14ac:dyDescent="0.15">
      <c r="K126" s="1"/>
    </row>
    <row r="127" spans="2:11" x14ac:dyDescent="0.15">
      <c r="K127" s="1"/>
    </row>
    <row r="128" spans="2:11" x14ac:dyDescent="0.15">
      <c r="K128" s="1"/>
    </row>
    <row r="132" spans="12:12" x14ac:dyDescent="0.2">
      <c r="L132" s="9"/>
    </row>
  </sheetData>
  <sortState xmlns:xlrd2="http://schemas.microsoft.com/office/spreadsheetml/2017/richdata2" ref="C75:F84">
    <sortCondition ref="C75:C84"/>
  </sortState>
  <mergeCells count="7">
    <mergeCell ref="B2:J2"/>
    <mergeCell ref="G38:H41"/>
    <mergeCell ref="G42:H43"/>
    <mergeCell ref="B3:J3"/>
    <mergeCell ref="B4:J4"/>
    <mergeCell ref="B32:I32"/>
    <mergeCell ref="B33:J33"/>
  </mergeCells>
  <phoneticPr fontId="18" type="noConversion"/>
  <conditionalFormatting sqref="C7">
    <cfRule type="duplicateValues" dxfId="3" priority="4"/>
  </conditionalFormatting>
  <conditionalFormatting sqref="C22">
    <cfRule type="duplicateValues" dxfId="2" priority="3"/>
  </conditionalFormatting>
  <conditionalFormatting sqref="C24">
    <cfRule type="duplicateValues" dxfId="1" priority="2"/>
  </conditionalFormatting>
  <conditionalFormatting sqref="C26">
    <cfRule type="duplicateValues" dxfId="0" priority="1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2025-09-24T11:37:37Z</cp:lastPrinted>
  <dcterms:created xsi:type="dcterms:W3CDTF">2021-02-23T13:19:13Z</dcterms:created>
  <dcterms:modified xsi:type="dcterms:W3CDTF">2025-10-15T13:26:15Z</dcterms:modified>
</cp:coreProperties>
</file>