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5/DNS IKT/Výzva č. 43/"/>
    </mc:Choice>
  </mc:AlternateContent>
  <xr:revisionPtr revIDLastSave="0" documentId="8_{87468407-B99A-48F6-9861-3AEC1796862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íloha č. 1 KZ" sheetId="2" r:id="rId1"/>
    <sheet name="Špecifikácia položiek" sheetId="3" r:id="rId2"/>
  </sheets>
  <definedNames>
    <definedName name="_38_All_in_One_PC">'Špecifikácia položiek'!#REF!</definedName>
    <definedName name="_38_Batéria_do_UPS">'Špecifikácia položiek'!#REF!</definedName>
    <definedName name="_38_Bezdrôtová_myš">'Špecifikácia položiek'!#REF!</definedName>
    <definedName name="_38_Bezdrôtové_slúchadlá">'Špecifikácia položiek'!#REF!</definedName>
    <definedName name="_38_Bezdrôtový_reproduktor">'Špecifikácia položiek'!#REF!</definedName>
    <definedName name="_38_Dokovacia_stanica_typ_1">'Špecifikácia položiek'!#REF!</definedName>
    <definedName name="_38_Dokovacia_stanica_typ_2">'Špecifikácia položiek'!#REF!</definedName>
    <definedName name="_38_Duálny_USB_kľúč">'Špecifikácia položiek'!#REF!</definedName>
    <definedName name="_38_Ergonomická_myš">'Špecifikácia položiek'!#REF!</definedName>
    <definedName name="_38_Externý_HDD">'Špecifikácia položiek'!#REF!</definedName>
    <definedName name="_38_Externý_SSD_typ_1">'Špecifikácia položiek'!#REF!</definedName>
    <definedName name="_38_Externý_SSD_typ_2">'Špecifikácia položiek'!#REF!</definedName>
    <definedName name="_38_HDMI_kábel">'Špecifikácia položiek'!#REF!</definedName>
    <definedName name="_38_Interný_SSD">'Špecifikácia položiek'!#REF!</definedName>
    <definedName name="_38_Mini_PC">'Špecifikácia položiek'!#REF!</definedName>
    <definedName name="_38_Monitor_typ_1">'Špecifikácia položiek'!#REF!</definedName>
    <definedName name="_38_Monitor_typ_2">'Špecifikácia položiek'!#REF!</definedName>
    <definedName name="_38_Monitor_typ_3">'Špecifikácia položiek'!#REF!</definedName>
    <definedName name="_38_Monitor_typ_4">'Špecifikácia položiek'!#REF!</definedName>
    <definedName name="_38_Monitor_typ_5">'Špecifikácia položiek'!#REF!</definedName>
    <definedName name="_38_Notebook_2v1_typ_1">'Špecifikácia položiek'!#REF!</definedName>
    <definedName name="_38_Notebook_typ_1">'Špecifikácia položiek'!#REF!</definedName>
    <definedName name="_38_Notebook_typ_2">'Špecifikácia položiek'!#REF!</definedName>
    <definedName name="_38_Notebook_typ_3">'Špecifikácia položiek'!#REF!</definedName>
    <definedName name="_38_Notebook_typ_4">'Špecifikácia položiek'!#REF!</definedName>
    <definedName name="_38_Notebook_typ_5">'Špecifikácia položiek'!#REF!</definedName>
    <definedName name="_38_PC_typ_1">'Špecifikácia položiek'!#REF!</definedName>
    <definedName name="_38_PC_typ_2">'Špecifikácia položiek'!#REF!</definedName>
    <definedName name="_38_Podstavec_pod_monitor">'Špecifikácia položiek'!#REF!</definedName>
    <definedName name="_38_Powerbanka">'Špecifikácia položiek'!#REF!</definedName>
    <definedName name="_38_Prezentér">'Špecifikácia položiek'!#REF!</definedName>
    <definedName name="_38_Set_bezdrôtovej_klávesnice_s_myšou">'Špecifikácia položiek'!#REF!</definedName>
    <definedName name="_38_Štítkovač">'Špecifikácia položiek'!#REF!</definedName>
    <definedName name="_38_Tablet">'Špecifikácia položiek'!#REF!</definedName>
    <definedName name="_38_Tlačiareň_typ_1">'Špecifikácia položiek'!#REF!</definedName>
    <definedName name="_38_Tlačiareň_typ_2">'Špecifikácia položiek'!#REF!</definedName>
    <definedName name="_38_USB_C_replikátor_portov">'Špecifikácia položiek'!#REF!</definedName>
    <definedName name="_39_Manažovateľný_switch">'Špecifikácia položiek'!#REF!</definedName>
    <definedName name="_39_WiFi_prístupový_bod">'Špecifikácia položiek'!#REF!</definedName>
    <definedName name="_39_Základná_doska">'Špecifikácia položiek'!#REF!</definedName>
    <definedName name="_3Notebook_typ_4">'Špecifikácia položiek'!#REF!</definedName>
    <definedName name="_40_Externý_SSD">'Špecifikácia položiek'!#REF!</definedName>
    <definedName name="_40_HDMI_Matrix_Switch">'Špecifikácia položiek'!#REF!</definedName>
    <definedName name="_40_Monitor_typ_1">'Špecifikácia položiek'!#REF!</definedName>
    <definedName name="_40_Monitor_typ_2">'Špecifikácia položiek'!#REF!</definedName>
    <definedName name="_40_PC_typ_2">'Špecifikácia položiek'!#REF!</definedName>
    <definedName name="_40_PC_typ_3">'Špecifikácia položiek'!#REF!</definedName>
    <definedName name="_40_PC_typ_4">'Špecifikácia položiek'!#REF!</definedName>
    <definedName name="_41_Bezdrôtová_myš">'Špecifikácia položiek'!#REF!</definedName>
    <definedName name="_41_Dokovacia_stanica_typ_1">'Špecifikácia položiek'!#REF!</definedName>
    <definedName name="_41_Dokovacia_stanica_typ_2">'Špecifikácia položiek'!#REF!</definedName>
    <definedName name="_41_Duálny_USB_kľúč">'Špecifikácia položiek'!#REF!</definedName>
    <definedName name="_41_Ergonomická_myš">'Špecifikácia položiek'!#REF!</definedName>
    <definedName name="_41_Grafická_karta">'Špecifikácia položiek'!#REF!</definedName>
    <definedName name="_41_Chladiaca_podložka_pod_notebook">'Špecifikácia položiek'!#REF!</definedName>
    <definedName name="_41_IP_Telefón">'Špecifikácia položiek'!#REF!</definedName>
    <definedName name="_41_Klopový_mikrofón">'Špecifikácia položiek'!#REF!</definedName>
    <definedName name="_41_Konferenčný_mikrofón___rozširujúci_mikrofón">'Špecifikácia položiek'!#REF!</definedName>
    <definedName name="_41_M.2_NVMe_radič_do_PCIe">'Špecifikácia položiek'!#REF!</definedName>
    <definedName name="_41_M.2_SSD_klonovacia_stanica">'Špecifikácia položiek'!#REF!</definedName>
    <definedName name="_41_Manažovateľný_PoE_switch">'Špecifikácia položiek'!#REF!</definedName>
    <definedName name="_41_Monitor_typ_2">'Špecifikácia položiek'!#REF!</definedName>
    <definedName name="_41_Monitor_typ_3">'Špecifikácia položiek'!#REF!</definedName>
    <definedName name="_41_Napájací_adaptér">'Špecifikácia položiek'!#REF!</definedName>
    <definedName name="_41_Notebook_typ_1">'Špecifikácia položiek'!#REF!</definedName>
    <definedName name="_41_Notebook_typ_2">'Špecifikácia položiek'!#REF!</definedName>
    <definedName name="_41_Notebook_typ_3">'Špecifikácia položiek'!#REF!</definedName>
    <definedName name="_41_Operačná_pamäť_RAM_typ_1">'Špecifikácia položiek'!#REF!</definedName>
    <definedName name="_41_Operačná_pamäť_RAM_typ_2">'Špecifikácia položiek'!$A$343</definedName>
    <definedName name="_41_Operačná_pamäť_RAM_typ_3">'Špecifikácia položiek'!#REF!</definedName>
    <definedName name="_41_Operačná_pamäť_RAM_typ_4">'Špecifikácia položiek'!#REF!</definedName>
    <definedName name="_41_Operačná_pamäť_RAM_typ_5">'Špecifikácia položiek'!#REF!</definedName>
    <definedName name="_41_PC_typ_2">'Špecifikácia položiek'!#REF!</definedName>
    <definedName name="_41_Premietacie_plátno">'Špecifikácia položiek'!#REF!</definedName>
    <definedName name="_41_Projektor">'Špecifikácia položiek'!$A$354</definedName>
    <definedName name="_41_Set_bezdrôtovej_klávesnice_s_myšou">'Špecifikácia položiek'!#REF!</definedName>
    <definedName name="_41_Sieťová_karta">'Špecifikácia položiek'!#REF!</definedName>
    <definedName name="_41_Sieťový_kábel_typ_1">'Špecifikácia položiek'!#REF!</definedName>
    <definedName name="_41_Sieťový_kábel_typ_2">'Špecifikácia položiek'!#REF!</definedName>
    <definedName name="_41_Sieťový_kábel_typ_3">'Špecifikácia položiek'!#REF!</definedName>
    <definedName name="_41_Sieťový_kábel_typ_4">'Špecifikácia položiek'!#REF!</definedName>
    <definedName name="_41_Skartovačka">'Špecifikácia položiek'!$A$447</definedName>
    <definedName name="_41_Softvérový_prezentér">'Špecifikácia položiek'!#REF!</definedName>
    <definedName name="_41_SSD_typ_1">'Špecifikácia položiek'!#REF!</definedName>
    <definedName name="_41_SSD_typ_2">'Špecifikácia položiek'!#REF!</definedName>
    <definedName name="_41_SSD_typ_3">'Špecifikácia položiek'!#REF!</definedName>
    <definedName name="_41_SSD_typ_4">'Špecifikácia položiek'!$A$307</definedName>
    <definedName name="_41_SSD_typ_5">'Špecifikácia položiek'!#REF!</definedName>
    <definedName name="_41_Streamovacia_karta">'Špecifikácia položiek'!#REF!</definedName>
    <definedName name="_41_Tlačiareň_typ_1">'Špecifikácia položiek'!$A$396</definedName>
    <definedName name="_41_Tlačiareň_typ_2">'Špecifikácia položiek'!$A$413</definedName>
    <definedName name="_41_Tlačiareň_typ_3">'Špecifikácia položiek'!$A$430</definedName>
    <definedName name="_41_Tlačiareň_typ_4">'Špecifikácia položiek'!#REF!</definedName>
    <definedName name="_41_USB_C_Ethernet_Hub">'Špecifikácia položiek'!#REF!</definedName>
    <definedName name="_41_USB_C_Hub">'Špecifikácia položiek'!#REF!</definedName>
    <definedName name="_41_Ventilátor_do_PC">'Špecifikácia položiek'!#REF!</definedName>
    <definedName name="_41_Wi_Fi_Router_s_5G_modemom">'Špecifikácia položiek'!#REF!</definedName>
    <definedName name="_43_All_in_One_PC_typ_1">'Špecifikácia položiek'!$A$25</definedName>
    <definedName name="_43_All_in_One_PC_typ_2">'Špecifikácia položiek'!$A$43</definedName>
    <definedName name="_43_Bezdrôtový_set_klávesnice_s_myšou">'Špecifikácia položiek'!$A$190</definedName>
    <definedName name="_43_Dokovacia_stanica_typ_1">'Špecifikácia položiek'!$A$163</definedName>
    <definedName name="_43_Duálny_USB_kľúč">'Špecifikácia položiek'!$A$331</definedName>
    <definedName name="_43_Ergonomická_myš">'Špecifikácia položiek'!$A$203</definedName>
    <definedName name="_43_Externý_HDD">'Špecifikácia položiek'!$A$284</definedName>
    <definedName name="_43_Externý_SSD_typ_1">'Špecifikácia položiek'!$A$295</definedName>
    <definedName name="_43_Externý_SSD_typ_2">'Špecifikácia položiek'!$A$307</definedName>
    <definedName name="_43_Externý_SSD_typ_3">'Špecifikácia položiek'!$A$319</definedName>
    <definedName name="_43_Chladiaca_podložka_pod_notebook">'Špecifikácia položiek'!$A$176</definedName>
    <definedName name="_43_IP_Telefón">'Špecifikácia položiek'!#REF!</definedName>
    <definedName name="_43_Manažovateľný_PoE_switch">'Špecifikácia položiek'!#REF!</definedName>
    <definedName name="_43_Monitor_typ_1">'Špecifikácia položiek'!$A$61</definedName>
    <definedName name="_43_Monitor_typ_2">'Špecifikácia položiek'!$A$75</definedName>
    <definedName name="_43_Nástenný_držiak_na_televízor">'Špecifikácia položiek'!$A$244</definedName>
    <definedName name="_43_Notebook_typ_1">'Špecifikácia položiek'!$A$90</definedName>
    <definedName name="_43_Notebook_typ_2">'Špecifikácia položiek'!$A$108</definedName>
    <definedName name="_43_Notebook_typ_3">'Špecifikácia položiek'!$A$127</definedName>
    <definedName name="_43_Notebook_typ_4">'Špecifikácia položiek'!$A$145</definedName>
    <definedName name="_43_Operačná_pamäť_RAM">'Špecifikácia položiek'!$A$343</definedName>
    <definedName name="_43_PC_typ_1">'Špecifikácia položiek'!$A$5</definedName>
    <definedName name="_43_Powerbanka">'Špecifikácia položiek'!$A$460</definedName>
    <definedName name="_43_Prezentér">'Špecifikácia položiek'!$A$368</definedName>
    <definedName name="_43_Projektor">'Špecifikácia položiek'!$A$354</definedName>
    <definedName name="_43_Puzdro_na_tablet_s_klávesnicou">'Špecifikácia položiek'!$A$274</definedName>
    <definedName name="_43_Skartovačka">'Špecifikácia položiek'!$A$447</definedName>
    <definedName name="_43_Tablet_typ_1">'Špecifikácia položiek'!$A$258</definedName>
    <definedName name="_43_Tablet_typ_2">'Špecifikácia položiek'!$A$274</definedName>
    <definedName name="_43_Televízor_typ_1">'Špecifikácia položiek'!$A$228</definedName>
    <definedName name="_43_Tlačiareň_typ_1">'Špecifikácia položiek'!$A$379</definedName>
    <definedName name="_43_Tlačiareň_typ_2">'Špecifikácia položiek'!$A$396</definedName>
    <definedName name="_43_Tlačiareň_typ_3">'Špecifikácia položiek'!$A$413</definedName>
    <definedName name="_43_Tlačiareň_typ_4">'Špecifikácia položiek'!$A$430</definedName>
    <definedName name="_43_Webkamera">'Špecifikácia položiek'!$A$216</definedName>
    <definedName name="_43_Wi_Fi_Router_s_5G_modemom">'Špecifikácia položiek'!#REF!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1" i="2" l="1"/>
  <c r="D14" i="2" l="1"/>
  <c r="D16" i="2"/>
  <c r="D28" i="2" l="1"/>
  <c r="D21" i="2" l="1"/>
  <c r="D20" i="2"/>
  <c r="D25" i="2"/>
  <c r="D29" i="2" l="1"/>
  <c r="D18" i="2" l="1"/>
  <c r="D24" i="2" l="1"/>
  <c r="D19" i="2"/>
  <c r="D12" i="2" l="1"/>
  <c r="D13" i="2"/>
  <c r="D10" i="2"/>
  <c r="D9" i="2"/>
  <c r="D8" i="2"/>
  <c r="D7" i="2"/>
  <c r="D6" i="2"/>
  <c r="D32" i="2" l="1"/>
  <c r="D27" i="2" l="1"/>
  <c r="D23" i="2" l="1"/>
  <c r="D5" i="2" l="1"/>
  <c r="D33" i="2" l="1"/>
  <c r="D22" i="2" l="1"/>
  <c r="D4" i="2" l="1"/>
  <c r="D3" i="2"/>
  <c r="D34" i="2" l="1"/>
  <c r="D17" i="2" l="1"/>
  <c r="D26" i="2"/>
  <c r="D31" i="2"/>
  <c r="D30" i="2"/>
  <c r="D35" i="2" l="1"/>
  <c r="D37" i="2" s="1"/>
</calcChain>
</file>

<file path=xl/sharedStrings.xml><?xml version="1.0" encoding="utf-8"?>
<sst xmlns="http://schemas.openxmlformats.org/spreadsheetml/2006/main" count="818" uniqueCount="354">
  <si>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</si>
  <si>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</si>
  <si>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</si>
  <si>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</si>
  <si>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</si>
  <si>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</si>
  <si>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</si>
  <si>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</si>
  <si>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</si>
  <si>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</si>
  <si>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</si>
  <si>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</si>
  <si>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</si>
  <si>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</si>
  <si>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</si>
  <si>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</si>
  <si>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</si>
  <si>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</si>
  <si>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Záručná doba:</t>
  </si>
  <si>
    <t>• min. 2 roky</t>
  </si>
  <si>
    <t>Príslušenstvo:</t>
  </si>
  <si>
    <t>Funkcie a výbava:</t>
  </si>
  <si>
    <t>• min. 3 roky</t>
  </si>
  <si>
    <t>1 kus</t>
  </si>
  <si>
    <t>Funkcie:</t>
  </si>
  <si>
    <t>2 kusy</t>
  </si>
  <si>
    <t>Konektor: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</si>
  <si>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</si>
  <si>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Typ:</t>
  </si>
  <si>
    <t>Kapacita a počet modulov:</t>
  </si>
  <si>
    <t>Frekvencia:</t>
  </si>
  <si>
    <t>Časovanie:</t>
  </si>
  <si>
    <t>• min. 5 rokov</t>
  </si>
  <si>
    <t>• min. 3200 MHz</t>
  </si>
  <si>
    <t>• max. CL22</t>
  </si>
  <si>
    <t>Kompatibilita:</t>
  </si>
  <si>
    <t>Výbava:</t>
  </si>
  <si>
    <t>Rozhranie:</t>
  </si>
  <si>
    <t>Kapacita disku:</t>
  </si>
  <si>
    <t>Typ disku:</t>
  </si>
  <si>
    <t>Rýchlosti: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</si>
  <si>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</si>
  <si>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Pripojenie:</t>
  </si>
  <si>
    <t>Grafické vstupy:</t>
  </si>
  <si>
    <t>Výbava a funkcie: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</si>
  <si>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</si>
  <si>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</si>
  <si>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</si>
  <si>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</si>
  <si>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</si>
  <si>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</si>
  <si>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</si>
  <si>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</si>
  <si>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</si>
  <si>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</si>
  <si>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20 str./min. (A4, čb, jednostranne)</t>
  </si>
  <si>
    <t>Rozlíšenie tlače:</t>
  </si>
  <si>
    <t>• min. 600x600 DPI</t>
  </si>
  <si>
    <t>• LAN 
• USB</t>
  </si>
  <si>
    <t>Vstupný zásobník papiera:</t>
  </si>
  <si>
    <t>• min. 1x kazeta na min. 250 listov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</si>
  <si>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</si>
  <si>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 xml:space="preserve">• automatická obojstranná tlač (duplex) 
• tlač z USB kľúča 
• skenovanie na USB kľúč 
• skenovanie do e-mailu </t>
  </si>
  <si>
    <t>Tlačiareň typ 2</t>
  </si>
  <si>
    <t>• čiernobiela</t>
  </si>
  <si>
    <t>• min. 30 str./min. (A4, čb, jednostranne)</t>
  </si>
  <si>
    <t>• min. 1200x1200 DPI</t>
  </si>
  <si>
    <t>• LAN
• USB</t>
  </si>
  <si>
    <t>• 64 GB KIT (2 moduly po 32 GB)</t>
  </si>
  <si>
    <t>7 kusov</t>
  </si>
  <si>
    <t>Skartovačka</t>
  </si>
  <si>
    <t>Stupeň utajenia:</t>
  </si>
  <si>
    <t>Objem koša:</t>
  </si>
  <si>
    <t>Rýchlosť skartácie:</t>
  </si>
  <si>
    <t>• min. P-4 alebo vyšší</t>
  </si>
  <si>
    <t>• min. 20 L</t>
  </si>
  <si>
    <t>• vyberateľný kôš
• posuvné kolieska 
• vypnutie pri prehriatí/preplnení 
• spätný chod 
• automatický štart/stop</t>
  </si>
  <si>
    <t>• min. 3 m/min.</t>
  </si>
  <si>
    <t>• automatická</t>
  </si>
  <si>
    <t>Skartovateľný materiál:</t>
  </si>
  <si>
    <t>• papiere 
• svorky a sponky
• plastové karty
• CD a DVD</t>
  </si>
  <si>
    <t>• USB 3.2 Gen 2 alebo vyššie</t>
  </si>
  <si>
    <t>• USB-A alebo USB-C (v prípade USB-C redukcia na USB-A súčasťou balenia)</t>
  </si>
  <si>
    <t>• čítanie min. 1000 MB/s
• zápis min. 1000 MB/s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</si>
  <si>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externý</t>
    </r>
    <r>
      <rPr>
        <sz val="12"/>
        <color rgb="FF000000"/>
        <rFont val="Times New Roman"/>
        <family val="1"/>
        <charset val="238"/>
      </rPr>
      <t xml:space="preserve"> SSD disk</t>
    </r>
  </si>
  <si>
    <t>3 kusy</t>
  </si>
  <si>
    <t>Umiestnenie:</t>
  </si>
  <si>
    <t>• na strop</t>
  </si>
  <si>
    <t>Rozlíšenie a pomer strán:</t>
  </si>
  <si>
    <t>• min. 1920 x 1080 natívne</t>
  </si>
  <si>
    <t>Svietivosť:</t>
  </si>
  <si>
    <t>Podporovaná uhlopriečka obrazu:</t>
  </si>
  <si>
    <t>Projektor</t>
  </si>
  <si>
    <t>• min. 3000 ISO lm (min. 4000 ANSI lm)</t>
  </si>
  <si>
    <t>• min. 2x integrovaný HDMI 1.4 alebo vyšší
• min. 1x integrovaný VGA</t>
  </si>
  <si>
    <t>• uhlopriečka 2 až 4 metre pri projekčnej vzdialenosti 3 až 6 metrov od plátna</t>
  </si>
  <si>
    <t>• min. 1 TB</t>
  </si>
  <si>
    <r>
      <t>• DDR</t>
    </r>
    <r>
      <rPr>
        <b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
• SO-DIMM (do notebooku)</t>
    </r>
  </si>
  <si>
    <t>Tlačiareň typ 3</t>
  </si>
  <si>
    <r>
      <t>• min. A</t>
    </r>
    <r>
      <rPr>
        <b/>
        <sz val="12"/>
        <rFont val="Times New Roman"/>
        <family val="1"/>
        <charset val="238"/>
      </rPr>
      <t>3</t>
    </r>
  </si>
  <si>
    <t>3 kity</t>
  </si>
  <si>
    <t>Procesor :</t>
  </si>
  <si>
    <t>Chladič procesora:</t>
  </si>
  <si>
    <t>Operačná pamäť RAM:</t>
  </si>
  <si>
    <t>Pevný disk :</t>
  </si>
  <si>
    <t>Grafická karta :</t>
  </si>
  <si>
    <t xml:space="preserve">• dedikovaná </t>
  </si>
  <si>
    <t>Prevedenie PC skrine :</t>
  </si>
  <si>
    <t>Vstupno-výstupné porty I/O:</t>
  </si>
  <si>
    <t>• min. 6x integrovaných USB (spolu) z toho:
       • min. 1x USB-A štandardu 3.2 Gen 1 alebo vyšší na prednom / hornom paneli
       • min. 1x USB-C štandardu 3.2 Gen 1 alebo vyšší na prednom / hornom paneli
       • min. 4x USB-A zadné porty</t>
  </si>
  <si>
    <t>Komunikačné rozhrania :</t>
  </si>
  <si>
    <t>Výbava základnej dosky :</t>
  </si>
  <si>
    <t>Zdroj:</t>
  </si>
  <si>
    <t>Operačný systém :</t>
  </si>
  <si>
    <t>• PC kompatibilný s Windows 11
• s nainštalovaným OS alebo bez OS</t>
  </si>
  <si>
    <t>PC typ 1</t>
  </si>
  <si>
    <t>All in One PC typ 1</t>
  </si>
  <si>
    <t>Uhlopriečka obrazovky:</t>
  </si>
  <si>
    <t>• min. 27" - max. 32"</t>
  </si>
  <si>
    <t>Rozlíšenie obrazovky:</t>
  </si>
  <si>
    <t>• min. 2560 x 1440</t>
  </si>
  <si>
    <t>Procesor: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</si>
  <si>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</si>
  <si>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32 GB DDR5
• min. 2x RAM sloty</t>
  </si>
  <si>
    <t>Pevný disk:</t>
  </si>
  <si>
    <t>• min. 1 TB M.2 NVMe SSD</t>
  </si>
  <si>
    <t>Grafický výstup:</t>
  </si>
  <si>
    <t>• min. 1x HDMI</t>
  </si>
  <si>
    <t>• min. 3x integrované USB-A (z toho min. 1x USB 3.2 Gen 1 alebo vyššie) 
• min. 1x integrované USB-C
• 3,5 mm audio konektory na slúchadlá a mikrofón (samostatné alebo kombinovaný)</t>
  </si>
  <si>
    <t>Komunikačné rozhrania:</t>
  </si>
  <si>
    <t>Operačný systém:</t>
  </si>
  <si>
    <t>• All in One PC kompatibilný s Windows 11
• s nainštalovaným OS alebo bez OS</t>
  </si>
  <si>
    <t>Výbava a príslušenstvo:</t>
  </si>
  <si>
    <t>• zabudované reproduktory
• zabudovaná webkamera
• set bezdrôtovej myši a klávesnice so slovenskou lokalizáciou
• textilná podložka pod myš s protišmykovou základňou a prešívanými okrajmi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</si>
  <si>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</si>
  <si>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All in One PC typ 2</t>
  </si>
  <si>
    <t>• min. 1920 x 1080</t>
  </si>
  <si>
    <r>
      <rPr>
        <sz val="12"/>
        <rFont val="Times New Roman"/>
        <family val="1"/>
        <charset val="238"/>
      </rPr>
      <t>• s výkonom min. 15 000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</si>
  <si>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16 GB DDR5
• s možnosťou rozšírenia na min. 32 GB RAM</t>
  </si>
  <si>
    <t>• min. 512 GB M.2 NVMe SSD</t>
  </si>
  <si>
    <t>Monitor typ 2</t>
  </si>
  <si>
    <t>Úprava povrchu obrazovky:</t>
  </si>
  <si>
    <t>• matná alebo antireflexná</t>
  </si>
  <si>
    <t>Vstupno-výstupné porty:</t>
  </si>
  <si>
    <t>• min. 1x integrovaný HDMI 
• min. 1x integrovaný DisplayPort
• min. 1x integrovaný USB-C s podporou video prenosu 
• HDMI, DP a USB-C káble súčasťou dodávky</t>
  </si>
  <si>
    <t>Stojan:</t>
  </si>
  <si>
    <t xml:space="preserve">• nastaviteľná výška 
• možnosť nastavenia náklonu </t>
  </si>
  <si>
    <t>• zabudované reproduktory 
• flicker free 
• zabudovaná webkamera (integrovaná v tele monitora)
• podpora funkcie Power Delivery s výkonom min. 65 W</t>
  </si>
  <si>
    <t>Pomer strán:</t>
  </si>
  <si>
    <t>Konštrukcia obrazovky:</t>
  </si>
  <si>
    <t>• zakrivená / prehnutá</t>
  </si>
  <si>
    <t>• min. 1x integrovaný HDMI 
• min. 1x integrovaný DisplayPort
• HDMI a DP káble súčasťou dodávky</t>
  </si>
  <si>
    <t>Notebook typ 1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</si>
  <si>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</si>
  <si>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</si>
  <si>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min. 1x integrovaný HDMI</t>
  </si>
  <si>
    <t>• integrovaný RJ-45 port s podporovanou prenosovou rýchlosťou min. 1 Gb/s
• integrovaná WiFi 6 alebo vyššia 
• integrovaný Bluetooth</t>
  </si>
  <si>
    <t>Vstupné zariadenia:</t>
  </si>
  <si>
    <t>Hmotnosť:</t>
  </si>
  <si>
    <t>• max. 2 kg</t>
  </si>
  <si>
    <t>• notebook kompatibilný s Windows 11
• s nainštalovaným OS alebo bez OS</t>
  </si>
  <si>
    <t>Výbava a súčasť dodávky:</t>
  </si>
  <si>
    <t>• kompatibilná taška na notebook
• set Bluetooth myši a klávesnice so slovenskou lokalizáciou
• textilná podložka pod myš s protišmykovou základňou a prešívanými okrajmi</t>
  </si>
  <si>
    <t>Notebook typ 2</t>
  </si>
  <si>
    <t>• min. 16" 
• rozlíšenie min. 1920 x 1080</t>
  </si>
  <si>
    <t>Grafická karta:</t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</si>
  <si>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</si>
  <si>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
• min. 1x integrovaný USB-C s podporou video prenosu (displayport alt mode)</t>
  </si>
  <si>
    <t xml:space="preserve">• min. 3x integrované USB-A (z toho min. 1x USB 3.2 Gen 1 alebo vyššie) </t>
  </si>
  <si>
    <t>• integrovaná numerická podsvietená klávesnica so slovenskou lokalizáciou 
• integrovaná webkamera</t>
  </si>
  <si>
    <t>• max. 3 kg</t>
  </si>
  <si>
    <t>Notebook typ 3</t>
  </si>
  <si>
    <r>
      <t xml:space="preserve">• max. 14" 
• rozlíšenie min. 1920 x 1080
</t>
    </r>
    <r>
      <rPr>
        <sz val="12"/>
        <rFont val="Times New Roman"/>
        <family val="1"/>
        <charset val="238"/>
      </rPr>
      <t>• dotykový</t>
    </r>
  </si>
  <si>
    <t>• min. 32 GB DDR5 / LPDDR5 / LPDDR5X</t>
  </si>
  <si>
    <t>• integrovaná WiFi 6 alebo vyššia 
• integrovaný Bluetooth</t>
  </si>
  <si>
    <t>Chladiaca podložka pod notebook</t>
  </si>
  <si>
    <t xml:space="preserve">Podporovaná uhlopriečka notebooku: </t>
  </si>
  <si>
    <t>• min. 15"</t>
  </si>
  <si>
    <t xml:space="preserve">Typ chladenia: </t>
  </si>
  <si>
    <t xml:space="preserve">• aktívne </t>
  </si>
  <si>
    <t xml:space="preserve">Počet ventilátorov: </t>
  </si>
  <si>
    <t>• min. 1</t>
  </si>
  <si>
    <t xml:space="preserve">Priemer ventilátora: </t>
  </si>
  <si>
    <t>• min. 80 mm</t>
  </si>
  <si>
    <t>Max. otáčky ventilátora:</t>
  </si>
  <si>
    <t>• min. 1500 RPM</t>
  </si>
  <si>
    <t xml:space="preserve">Napájanie: </t>
  </si>
  <si>
    <t xml:space="preserve">• USB </t>
  </si>
  <si>
    <t>Materiál podložky:</t>
  </si>
  <si>
    <t>• kov</t>
  </si>
  <si>
    <t>Dokovacia stanica typ 1</t>
  </si>
  <si>
    <t>Konektor na pripojenie k notebooku:</t>
  </si>
  <si>
    <t>• Thunderbolt alebo USB-C</t>
  </si>
  <si>
    <t>Napájanie notebooku:</t>
  </si>
  <si>
    <t>• kompatibilný prepojovací kábel s notebookom 
• kompatibilný napájací adaptér</t>
  </si>
  <si>
    <t>Monitor typ 1</t>
  </si>
  <si>
    <t>Operačná pamäť RAM</t>
  </si>
  <si>
    <t>6 kusov</t>
  </si>
  <si>
    <t>5 kusov</t>
  </si>
  <si>
    <t>Externý SSD typ 1</t>
  </si>
  <si>
    <t>Televízor typ 1</t>
  </si>
  <si>
    <t>• min. 3840 x 2160</t>
  </si>
  <si>
    <t>• Smart TV</t>
  </si>
  <si>
    <t>• min. 2x integrované HDMI vstupy - z toho min. 1x HDMI. 2.0 alebo vyšší</t>
  </si>
  <si>
    <t>VESA prichytenie:</t>
  </si>
  <si>
    <t>• áno</t>
  </si>
  <si>
    <t>Nástenný držiak na televízor</t>
  </si>
  <si>
    <t>• na stenu</t>
  </si>
  <si>
    <t>• otočný a sklopný
• kĺbová konštrukcia</t>
  </si>
  <si>
    <t>Rozsah vertikálneho sklonu / náklonu:</t>
  </si>
  <si>
    <t>Nosnosť:</t>
  </si>
  <si>
    <t>• montážna sada</t>
  </si>
  <si>
    <t>• min. ± 30°</t>
  </si>
  <si>
    <t>• min. + 5° / -15°</t>
  </si>
  <si>
    <t>Rozsah horizontálneho natočenia:</t>
  </si>
  <si>
    <r>
      <t xml:space="preserve">• kompatibilný s obstarávanou položkou </t>
    </r>
    <r>
      <rPr>
        <u/>
        <sz val="12"/>
        <color rgb="FF0070C0"/>
        <rFont val="Times New Roman"/>
        <family val="1"/>
        <charset val="238"/>
      </rPr>
      <t>Televízor typ 1</t>
    </r>
    <r>
      <rPr>
        <sz val="12"/>
        <rFont val="Times New Roman"/>
        <family val="1"/>
        <charset val="238"/>
      </rPr>
      <t xml:space="preserve"> (viď vyššie) čo sa týka rozmerov a uchytenia VESA</t>
    </r>
  </si>
  <si>
    <t>• min. 75 kg</t>
  </si>
  <si>
    <t>Povrch obrazovky:</t>
  </si>
  <si>
    <t>• matný / antireflexný</t>
  </si>
  <si>
    <t>• min. 190 cm - max. 216 cm (min. 75" - max. 85")</t>
  </si>
  <si>
    <t>• integrované reproduktory o výkone min. 20 W
• diaľkové ovládanie súčasťou balenia 
• kompatibilný HDMI kábel (min. 10 m) súčasťou dodávky</t>
  </si>
  <si>
    <t>OS:</t>
  </si>
  <si>
    <t>• Google TV alebo Android TV</t>
  </si>
  <si>
    <t>• LAN 
• WiFi 
• Bluetooth 
• podpora bezdrôtového prenosu obrazu Miracast alebo Chromecast alebo Google Cast</t>
  </si>
  <si>
    <t>Kapacita úložiska:</t>
  </si>
  <si>
    <t>• min. 8 GB RAM</t>
  </si>
  <si>
    <t>• min. 1x USB-C</t>
  </si>
  <si>
    <t>Bezdrôtová konektivita:</t>
  </si>
  <si>
    <t>• integrovaná Wi-Fi 
• integrovaný Bluetooth</t>
  </si>
  <si>
    <t>Podporované mobilné siete:</t>
  </si>
  <si>
    <t>• do 750g</t>
  </si>
  <si>
    <t>• ľubovoľný OS</t>
  </si>
  <si>
    <t>• min. 512 GB interného úložného priestoru</t>
  </si>
  <si>
    <t>• 5G alebo 4G</t>
  </si>
  <si>
    <t>• min. 11"
• rozlíšenie min. 2360 x 1440 px (min. Quad HD)</t>
  </si>
  <si>
    <t>Hmotnosť tabletu:</t>
  </si>
  <si>
    <t>Tablet typ 1</t>
  </si>
  <si>
    <t>• optické priblíženie min. 1,1 x násobok
• podpora bezdrôtového prenosu obrazu v rozlíšení min. 1920 x 1080 (napr. Miracast alebo kompatibilný Wi-Fi adaptér s podporou prenosu videa alebo bezdrôtový HDMI adaptér a pod.)
• zabudované reproduktory
• RJ-45</t>
  </si>
  <si>
    <t>• LAN 
• USB
• WiFi</t>
  </si>
  <si>
    <t>10 kusov</t>
  </si>
  <si>
    <t>Tlačiareň typ 4</t>
  </si>
  <si>
    <t>• kompatibilné dotykové pero (stylus)
• kompatibilná nabíjačka do siete 
• USB-C kábel</t>
  </si>
  <si>
    <t>• flicker free</t>
  </si>
  <si>
    <t>• min. 31,5" - max. 34"</t>
  </si>
  <si>
    <r>
      <rPr>
        <sz val="12"/>
        <rFont val="Times New Roman"/>
        <family val="1"/>
        <charset val="238"/>
      </rPr>
      <t xml:space="preserve">• s výkonom min. 40 000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</si>
  <si>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9 kusov</t>
  </si>
  <si>
    <t>Puzdro na tablet s klávesnicou</t>
  </si>
  <si>
    <r>
      <t xml:space="preserve">• kompatibilné s obstarávanou položkou </t>
    </r>
    <r>
      <rPr>
        <u/>
        <sz val="12"/>
        <color rgb="FF0070C0"/>
        <rFont val="Times New Roman"/>
        <family val="1"/>
        <charset val="238"/>
      </rPr>
      <t>Tablet typ 1</t>
    </r>
    <r>
      <rPr>
        <sz val="12"/>
        <rFont val="Times New Roman"/>
        <family val="1"/>
        <charset val="238"/>
      </rPr>
      <t xml:space="preserve"> (viď vyššie)</t>
    </r>
  </si>
  <si>
    <t>Typ klávesnice:</t>
  </si>
  <si>
    <t>Typ puzdra:</t>
  </si>
  <si>
    <t>• zatváracie</t>
  </si>
  <si>
    <t>• integrovaná klávesnica v puzdre
• so slovenskou alebo anglickou lokalizáciou</t>
  </si>
  <si>
    <t>Externý SSD typ 2</t>
  </si>
  <si>
    <t>• min. 500 GB</t>
  </si>
  <si>
    <t>• 16:9</t>
  </si>
  <si>
    <r>
      <rPr>
        <sz val="12"/>
        <rFont val="Times New Roman"/>
        <family val="1"/>
        <charset val="238"/>
      </rPr>
      <t xml:space="preserve">• s výkonom min. 50 000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</si>
  <si>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750 W
• certifikácia min. 80 PLUS Gold alebo vyššia</t>
  </si>
  <si>
    <r>
      <t>• chladenie vodou typu AIO
• min. 2x ventilátory chladiča o priemere min. 120 mm
• prietok vzduchu min. 130 m</t>
    </r>
    <r>
      <rPr>
        <sz val="12"/>
        <rFont val="Aptos Narrow"/>
        <family val="2"/>
      </rPr>
      <t>³</t>
    </r>
    <r>
      <rPr>
        <sz val="12"/>
        <rFont val="Times New Roman"/>
        <family val="1"/>
        <charset val="238"/>
      </rPr>
      <t>/h</t>
    </r>
  </si>
  <si>
    <t>• veža (Mid/Midi alebo Full/Big Tower) s perforovaným predným alebo horným panelom vybaveným prachovým filtrom
• min. 2x predné ventilátory o priemere min. 120 mm
• min. 1x zadný ventilátor o priemere min. 120 mm</t>
  </si>
  <si>
    <r>
      <t xml:space="preserve">•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x sloty PCI Express x16 - z toho min. 1x verzia 5.0 alebo vyššia
• min. 4x RAM sloty
• podpora pre všetky vyššie uvedené parametre týkajúce sa procesora, pamätí RAM, disku, grafiky, konektorov pre ventilátory, komunikačných rozhraní a I/O portov</t>
    </r>
  </si>
  <si>
    <t>• set bezdrôtovej myši a klávesnice so slovenskou alebo anglickou lokalizáciou 
• textilná podložka pod myš s protišmykovou základňou a prešívanými okrajmi</t>
  </si>
  <si>
    <r>
      <t xml:space="preserve">• min. 2 TB SSD s rozhraním M.2 NVMe PCIe gen </t>
    </r>
    <r>
      <rPr>
        <b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 xml:space="preserve"> alebo vyšším
• životnosť disku: min. 1200 TBW
• rýchlosť čítania: min. 7000 MB/s
• rýchlosť zápisu: min. 6000 MB/s</t>
    </r>
  </si>
  <si>
    <r>
      <t xml:space="preserve">• min. 1x integrovaný RJ-45 port s podporovanou prenosovou rýchlosťou min. 1 Gb/s
• min. 1x </t>
    </r>
    <r>
      <rPr>
        <b/>
        <sz val="12"/>
        <rFont val="Times New Roman"/>
        <family val="1"/>
        <charset val="238"/>
      </rPr>
      <t>RS-232</t>
    </r>
    <r>
      <rPr>
        <sz val="12"/>
        <rFont val="Times New Roman"/>
        <family val="1"/>
        <charset val="238"/>
      </rPr>
      <t xml:space="preserve"> port (integrovaný alebo cez radič do PCIe)</t>
    </r>
  </si>
  <si>
    <t>Externý SSD typ 3</t>
  </si>
  <si>
    <t>• min. 2 TB</t>
  </si>
  <si>
    <t>Externý HDD</t>
  </si>
  <si>
    <t>• min. 5 TB</t>
  </si>
  <si>
    <t>• USB 3.2 Gen 1 alebo vyššie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</si>
  <si>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externé</t>
    </r>
    <r>
      <rPr>
        <sz val="12"/>
        <color rgb="FF000000"/>
        <rFont val="Times New Roman"/>
        <family val="1"/>
        <charset val="238"/>
      </rPr>
      <t xml:space="preserve"> 2,5" HDD úložisko</t>
    </r>
  </si>
  <si>
    <t>Rýchlosť otáčok:</t>
  </si>
  <si>
    <t>• min. 5400 ot. / min.</t>
  </si>
  <si>
    <t>Duálny USB kľúč</t>
  </si>
  <si>
    <t>Kapacita:</t>
  </si>
  <si>
    <t>• min. 256 GB</t>
  </si>
  <si>
    <t>• USB-A a zároveň USB-C (duálne prevedenie 2 v 1)</t>
  </si>
  <si>
    <t>Rýchlosť:</t>
  </si>
  <si>
    <t>• čítanie minimálne 150 MB/s</t>
  </si>
  <si>
    <t>• OTG</t>
  </si>
  <si>
    <t>• HDMI kábel (dĺžka min. 10 m) súčasťou balenia</t>
  </si>
  <si>
    <t>• min. 32 GB DDR5 alebo LPDDR5x</t>
  </si>
  <si>
    <t>• min. 1x integrovaný RJ-45 port s podporovanou prenosovou rýchlosťou min. 1 Gb/s
• integrovaná WiFi
• integrovaný Bluetooth</t>
  </si>
  <si>
    <t xml:space="preserve">• možnosť nastavenia náklonu </t>
  </si>
  <si>
    <t xml:space="preserve">• automatická obojstranná tlač (duplex) 
• skenovanie do e-mailu </t>
  </si>
  <si>
    <t>Prezentér</t>
  </si>
  <si>
    <t>Typ prezentéra:</t>
  </si>
  <si>
    <t>• laserové ukazovadlo 
• bezdrôtové</t>
  </si>
  <si>
    <t>Typ pripojenia:</t>
  </si>
  <si>
    <t>• bezdrôtový USB prijímač</t>
  </si>
  <si>
    <t>Dosah pripojenia:</t>
  </si>
  <si>
    <t>• min. 15 m</t>
  </si>
  <si>
    <t>Počet a typ tlačidiel:</t>
  </si>
  <si>
    <t>• min. 4 tlačidlá (na zapnutie lasera, na zapnutie prezentácie, krok vpred, krok vzad)</t>
  </si>
  <si>
    <t>Prevedenie myši:</t>
  </si>
  <si>
    <t>• symetrická alebo pre pravákov 
• min. 2x tlačidlá + 1x rolovacie koliesko</t>
  </si>
  <si>
    <t>Citlivosť myši:</t>
  </si>
  <si>
    <t>• min. 1300 DPI</t>
  </si>
  <si>
    <t>Rozloženie a prevedenie klávesnice:</t>
  </si>
  <si>
    <t>• kompatibilná s OS Windows 10 / 11</t>
  </si>
  <si>
    <t>Bezdrôtový set klávesnice s myšou</t>
  </si>
  <si>
    <t>• slovenská lokalizácia 
• numerická klávesnica 
• nízkoprofilová alebo chiclet 
• dvojriadkový hlavný enter</t>
  </si>
  <si>
    <t>• textilná podložka pod myš s protišmykovou základňou a prešívanými okrajmi</t>
  </si>
  <si>
    <t>Webkamera</t>
  </si>
  <si>
    <t>Značka, model, PN</t>
  </si>
  <si>
    <t>Typ kamery:</t>
  </si>
  <si>
    <t>Rozlíšenie videa:</t>
  </si>
  <si>
    <t>Mikrofón:</t>
  </si>
  <si>
    <t>Vlastnosť a funkcie:</t>
  </si>
  <si>
    <t>• prisvietenie alebo korekcia pri slabom osvetlení
• možnosť uchytenia o monitor</t>
  </si>
  <si>
    <t>• webkamera k PC</t>
  </si>
  <si>
    <t>• min. Full HD</t>
  </si>
  <si>
    <t>• vstavaný mikrofón s redukciou okolitých ruchov</t>
  </si>
  <si>
    <t>• USB-A alebo USB-C (v prípade USB-C pripojenia je redukcia na USB-A súčasťou dodávky)</t>
  </si>
  <si>
    <t>Powerbanka</t>
  </si>
  <si>
    <t>Výstupy:</t>
  </si>
  <si>
    <t>Vstupy:</t>
  </si>
  <si>
    <t>Vlastnosti a funkcie:</t>
  </si>
  <si>
    <t>• min. 2x USB-A
• min. 1x USB-C</t>
  </si>
  <si>
    <t>• podpora rýchlonabíjania zariadení (výkon min. 100 W)</t>
  </si>
  <si>
    <t>• min. 140 Wh</t>
  </si>
  <si>
    <t>• max. 1,5 kg</t>
  </si>
  <si>
    <t>• integrovaná numerická podsvietená klávesnica so slovenskou lokalizáciou 
• integrovaná webkamera
• čítačka odtlačkov prstov (integrovaná alebo externá)</t>
  </si>
  <si>
    <t>• displej 
• štartovací alebo štandardný toner súčasťou dodávky</t>
  </si>
  <si>
    <t>4 kusy</t>
  </si>
  <si>
    <t>Notebook typ 4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</si>
  <si>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</si>
  <si>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16 GB DDR5 / LPDDR5 / LPDDR5X</t>
  </si>
  <si>
    <t>• min. 2x integrované USB-A (z toho min. 1x štandard USB 3.2 Gen 1 alebo vyšší) 
• min. 1x integrovaný USB-C (z toho min. 1x s podporou nabíjania a s podporou video prenosu (displayport alt mode))</t>
  </si>
  <si>
    <t>• integrovaná numerická klávesnica so slovenskou lokalizáciou 
• integrovaná webkamera</t>
  </si>
  <si>
    <t>• bezdrôtová bluetooth myš
• textilná podložka pod myš s protišmykovou základňou a prešívanými okrajmi</t>
  </si>
  <si>
    <t>• min. 15" 
• rozlíšenie min. 1920 x 1080
• matný alebo antireflexný</t>
  </si>
  <si>
    <t>• min. 15" - max 16"
• rozlíšenie min. 1920 x 1080
• matný alebo antireflexný</t>
  </si>
  <si>
    <t>• kompatibilné dotykové pero (stylus)
• kompatibilná taška na notebook
• set Bluetooth myši a klávesnice so slovenskou lokalizáciou
• textilná podložka pod myš s protišmykovou základňou a prešívanými okrajmi</t>
  </si>
  <si>
    <t>• min. 2x integrované USB-A (z toho min. 1x štandard USB 3.2 Gen 1 alebo vyšší) 
• min. 2x integrované USB-C (z toho min. 1x s podporou nabíjania a s podporou video prenosu (displayport alt mode))</t>
  </si>
  <si>
    <t>• min. 1x integrovaný USB-A (z toho min. 1x štandard USB 3.2 Gen 1 alebo vyšší) 
• min. 2x integrované USB-C (z toho min. 1x s podporou nabíjania a s podporou video prenosu (displayport alt mode))</t>
  </si>
  <si>
    <t>• integrovaná podsvietená klávesnica so slovenskou lokalizáciou 
• integrovaná webkamera
• čítačka odtlačkov prstov (integrovaná alebo externá)</t>
  </si>
  <si>
    <t>Konštrukcia:</t>
  </si>
  <si>
    <t>• podpora napájania notebooku (Power Delivery) min. 65 W</t>
  </si>
  <si>
    <t>• min. 2x grafické výstupy (z toho min. 1x HDMI a min. 1x DisplayPort)
• podpora súčasného zobrazenia na min. 2 externých monitoroch pri min. rozlíšení 1080p@60Hz</t>
  </si>
  <si>
    <t>• min. 1x RJ-45 (min. 1 Gb/s) 
• min. 3x USB-A z toho min. 1x USB 3.2 Gen 1 alebo vyšší
• min. 1x USB-C štandardu USB 3.2 Gen 2 alebo vyšší
• min. 1x Audio jack 3,5mm</t>
  </si>
  <si>
    <t>Ergonomická myš</t>
  </si>
  <si>
    <t>Prevedenie:</t>
  </si>
  <si>
    <t>• min. 2000 DPI</t>
  </si>
  <si>
    <t>Napájanie:</t>
  </si>
  <si>
    <t>• so zabudovaným nabíjateľným akumulátorom
• nabíjanie akumulátora cez USB-C</t>
  </si>
  <si>
    <t>• kompatibilná s OS Windows 10, 11</t>
  </si>
  <si>
    <t>• vertikálna / ergonomická
• vhodná pre pravákov
• min. 5x tlačidiel
• 1x rolovacie koliesko</t>
  </si>
  <si>
    <t>• konvertibilná konštrukcia s preklápateľným displejom</t>
  </si>
  <si>
    <t>• min. 128 GB typu DDR5 
• min. 5600 MHz frekvencia pamäte (OC)
• časovanie pamäte max. 42 CAS Latencia (CL)
• RAM musí byť v zozname podporovaných operačných pamätí u výrobcu ponúkanej základnej dosky (vrátane podpory požadovanej frekvencie a časovania - napr. pomocou tzv. XMP alebo EXPO profilu)</t>
  </si>
  <si>
    <r>
      <rPr>
        <sz val="12"/>
        <rFont val="Times New Roman"/>
        <family val="1"/>
        <charset val="238"/>
      </rPr>
      <t xml:space="preserve">• min. 8 GB video pamäte grafickej karty (VRAM) typu GDDR6 alebo vyššie
• s výkonom min. 20 000 bodov v benchmarku </t>
    </r>
    <r>
      <rPr>
        <u/>
        <sz val="12"/>
        <color rgb="FF0070C0"/>
        <rFont val="Times New Roman"/>
        <family val="1"/>
        <charset val="238"/>
      </rPr>
      <t>PassMark - G</t>
    </r>
    <r>
      <rPr>
        <b/>
        <u/>
        <sz val="12"/>
        <color rgb="FF0070C0"/>
        <rFont val="Times New Roman"/>
        <family val="1"/>
        <charset val="238"/>
      </rPr>
      <t>3</t>
    </r>
    <r>
      <rPr>
        <u/>
        <sz val="12"/>
        <color rgb="FF0070C0"/>
        <rFont val="Times New Roman"/>
        <family val="1"/>
        <charset val="238"/>
      </rPr>
      <t>D Mark</t>
    </r>
    <r>
      <rPr>
        <sz val="12"/>
        <rFont val="Times New Roman"/>
        <family val="1"/>
        <charset val="238"/>
      </rPr>
      <t xml:space="preserve"> (ku dňu zverejnenia výzvy) a zároveň. min. 1000 bodov v benchmarku </t>
    </r>
    <r>
      <rPr>
        <u/>
        <sz val="12"/>
        <color rgb="FF0070C0"/>
        <rFont val="Times New Roman"/>
        <family val="1"/>
        <charset val="238"/>
      </rPr>
      <t>PassMark - G</t>
    </r>
    <r>
      <rPr>
        <b/>
        <u/>
        <sz val="12"/>
        <color rgb="FF0070C0"/>
        <rFont val="Times New Roman"/>
        <family val="1"/>
        <charset val="238"/>
      </rPr>
      <t>2</t>
    </r>
    <r>
      <rPr>
        <u/>
        <sz val="12"/>
        <color rgb="FF0070C0"/>
        <rFont val="Times New Roman"/>
        <family val="1"/>
        <charset val="238"/>
      </rPr>
      <t>D Mark</t>
    </r>
    <r>
      <rPr>
        <sz val="12"/>
        <rFont val="Times New Roman"/>
        <family val="1"/>
        <charset val="238"/>
      </rPr>
      <t xml:space="preserve"> (ku dňu zverejnenia výzvy)
• min. 2x grafické výstupy na grafickej karte (z toho min. 1x HDMI a min. 1x DisplayPort)</t>
    </r>
  </si>
  <si>
    <r>
      <t xml:space="preserve">• kompatibilná s obstarávanou položkou </t>
    </r>
    <r>
      <rPr>
        <u/>
        <sz val="12"/>
        <color rgb="FF0070C0"/>
        <rFont val="Times New Roman"/>
        <family val="1"/>
        <charset val="238"/>
      </rPr>
      <t>Notebook typ 4</t>
    </r>
    <r>
      <rPr>
        <sz val="12"/>
        <color theme="1"/>
        <rFont val="Times New Roman"/>
        <family val="1"/>
        <charset val="238"/>
      </rPr>
      <t xml:space="preserve"> (viď vyššie)</t>
    </r>
  </si>
  <si>
    <t>• bezdrôtový USB prijímač + pripojenie setu cez Bluetooth</t>
  </si>
  <si>
    <t>• bezdrôtový USB prijímač + pripojenie cez Bluetooth</t>
  </si>
  <si>
    <t>11 kusov</t>
  </si>
  <si>
    <t>27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</si>
</sst>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808080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sz val="12"/>
      <color theme="1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222222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sz val="12"/>
      <name val="Aptos Narrow"/>
      <family val="2"/>
    </font>
    <font>
      <b/>
      <sz val="12"/>
      <color rgb="FF444444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b/>
      <u/>
      <sz val="12"/>
      <color rgb="FF0070C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2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8" fillId="0" borderId="1" xfId="3" applyBorder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5" borderId="1" xfId="3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 wrapText="1"/>
    </xf>
    <xf numFmtId="0" fontId="18" fillId="5" borderId="0" xfId="0" quotePrefix="1" applyFont="1" applyFill="1" applyAlignment="1">
      <alignment horizontal="left" wrapText="1"/>
    </xf>
    <xf numFmtId="0" fontId="20" fillId="11" borderId="0" xfId="0" quotePrefix="1" applyFont="1" applyFill="1" applyAlignment="1">
      <alignment horizontal="left" vertical="center"/>
    </xf>
    <xf numFmtId="0" fontId="20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8" fillId="0" borderId="0" xfId="3"/>
    <xf numFmtId="0" fontId="4" fillId="9" borderId="1" xfId="2" applyFont="1" applyFill="1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8" fillId="0" borderId="3" xfId="3" applyBorder="1" applyAlignment="1">
      <alignment horizontal="center" vertical="center"/>
    </xf>
    <xf numFmtId="0" fontId="26" fillId="0" borderId="1" xfId="3" quotePrefix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8" fillId="0" borderId="1" xfId="3" quotePrefix="1" applyBorder="1" applyAlignment="1">
      <alignment horizontal="left" vertical="center"/>
    </xf>
    <xf numFmtId="0" fontId="13" fillId="11" borderId="0" xfId="0" applyFont="1" applyFill="1"/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9" borderId="3" xfId="1" applyFont="1" applyFill="1" applyBorder="1" applyAlignment="1">
      <alignment horizontal="center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4" fillId="0" borderId="1" xfId="0" quotePrefix="1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13" fillId="10" borderId="3" xfId="0" applyFont="1" applyFill="1" applyBorder="1" applyAlignment="1">
      <alignment vertical="center" wrapText="1"/>
    </xf>
    <xf numFmtId="0" fontId="0" fillId="5" borderId="1" xfId="0" quotePrefix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5" borderId="0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 wrapText="1"/>
    </xf>
    <xf numFmtId="0" fontId="31" fillId="5" borderId="1" xfId="3" applyFont="1" applyFill="1" applyBorder="1" applyAlignment="1">
      <alignment horizontal="left" vertical="center" wrapText="1"/>
    </xf>
    <xf numFmtId="0" fontId="8" fillId="0" borderId="1" xfId="4" applyBorder="1"/>
    <xf numFmtId="0" fontId="8" fillId="0" borderId="1" xfId="4" applyBorder="1" applyAlignment="1">
      <alignment horizontal="center" vertical="center"/>
    </xf>
    <xf numFmtId="0" fontId="8" fillId="0" borderId="1" xfId="4" applyBorder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1" xfId="3" quotePrefix="1" applyFont="1" applyBorder="1" applyAlignment="1">
      <alignment horizontal="center" vertical="center" wrapText="1"/>
    </xf>
    <xf numFmtId="0" fontId="12" fillId="0" borderId="1" xfId="3" quotePrefix="1" applyFont="1" applyBorder="1" applyAlignment="1">
      <alignment horizontal="center" vertical="center"/>
    </xf>
    <xf numFmtId="0" fontId="21" fillId="0" borderId="1" xfId="3" quotePrefix="1" applyFont="1" applyBorder="1" applyAlignment="1">
      <alignment horizontal="left" wrapText="1"/>
    </xf>
    <xf numFmtId="0" fontId="5" fillId="0" borderId="1" xfId="3" quotePrefix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 vertical="center" wrapText="1"/>
    </xf>
    <xf numFmtId="0" fontId="13" fillId="5" borderId="6" xfId="3" quotePrefix="1" applyFont="1" applyFill="1" applyBorder="1" applyAlignment="1">
      <alignment horizontal="left" vertical="center" wrapText="1"/>
    </xf>
    <xf numFmtId="0" fontId="8" fillId="0" borderId="6" xfId="3" applyBorder="1" applyAlignment="1">
      <alignment horizontal="left" vertical="center"/>
    </xf>
    <xf numFmtId="0" fontId="21" fillId="5" borderId="11" xfId="3" quotePrefix="1" applyFont="1" applyFill="1" applyBorder="1" applyAlignment="1">
      <alignment horizontal="left" vertical="center" wrapText="1"/>
    </xf>
    <xf numFmtId="0" fontId="5" fillId="5" borderId="11" xfId="2" quotePrefix="1" applyFont="1" applyFill="1" applyBorder="1" applyAlignment="1">
      <alignment horizontal="left" vertical="center" wrapText="1"/>
    </xf>
    <xf numFmtId="0" fontId="33" fillId="0" borderId="1" xfId="3" applyFont="1" applyBorder="1" applyAlignment="1">
      <alignment horizontal="center" vertical="center"/>
    </xf>
    <xf numFmtId="0" fontId="33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8" fillId="5" borderId="13" xfId="3" applyFill="1" applyBorder="1" applyAlignment="1">
      <alignment horizontal="left" vertical="center"/>
    </xf>
    <xf numFmtId="0" fontId="34" fillId="0" borderId="1" xfId="3" applyFont="1" applyBorder="1" applyAlignment="1">
      <alignment horizontal="center" vertical="center"/>
    </xf>
    <xf numFmtId="0" fontId="35" fillId="0" borderId="0" xfId="0" quotePrefix="1" applyFont="1" applyAlignment="1">
      <alignment horizontal="left" vertical="center" wrapText="1"/>
    </xf>
    <xf numFmtId="0" fontId="13" fillId="5" borderId="1" xfId="0" quotePrefix="1" applyFont="1" applyFill="1" applyBorder="1" applyAlignment="1">
      <alignment horizontal="left" vertical="center" wrapText="1"/>
    </xf>
    <xf numFmtId="0" fontId="8" fillId="0" borderId="3" xfId="3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8" fillId="0" borderId="3" xfId="3" quotePrefix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26" fillId="5" borderId="1" xfId="3" quotePrefix="1" applyFont="1" applyFill="1" applyBorder="1" applyAlignment="1">
      <alignment horizontal="left" vertical="center" wrapText="1"/>
    </xf>
    <xf numFmtId="0" fontId="8" fillId="0" borderId="3" xfId="4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/>
    </xf>
    <xf numFmtId="0" fontId="19" fillId="5" borderId="1" xfId="4" applyFont="1" applyFill="1" applyBorder="1" applyAlignment="1">
      <alignment horizontal="center" vertical="center"/>
    </xf>
    <xf numFmtId="0" fontId="8" fillId="0" borderId="1" xfId="4" quotePrefix="1" applyBorder="1" applyAlignment="1">
      <alignment horizontal="left" vertical="center"/>
    </xf>
    <xf numFmtId="0" fontId="19" fillId="5" borderId="0" xfId="4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5" fillId="0" borderId="1" xfId="4" quotePrefix="1" applyNumberFormat="1" applyFont="1" applyBorder="1" applyAlignment="1">
      <alignment horizontal="left" wrapText="1"/>
    </xf>
    <xf numFmtId="0" fontId="8" fillId="0" borderId="0" xfId="4"/>
    <xf numFmtId="0" fontId="8" fillId="0" borderId="0" xfId="4" applyAlignment="1">
      <alignment horizontal="center" vertical="center"/>
    </xf>
    <xf numFmtId="0" fontId="8" fillId="0" borderId="3" xfId="4" applyBorder="1" applyAlignment="1">
      <alignment horizontal="center" vertical="center"/>
    </xf>
    <xf numFmtId="0" fontId="8" fillId="5" borderId="1" xfId="4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36" fillId="0" borderId="1" xfId="0" quotePrefix="1" applyFont="1" applyBorder="1" applyAlignment="1">
      <alignment horizontal="left" vertical="center"/>
    </xf>
    <xf numFmtId="0" fontId="36" fillId="0" borderId="1" xfId="0" quotePrefix="1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8" fillId="0" borderId="3" xfId="4" quotePrefix="1" applyBorder="1" applyAlignment="1">
      <alignment horizontal="center" vertical="center"/>
    </xf>
    <xf numFmtId="0" fontId="8" fillId="0" borderId="3" xfId="4" quotePrefix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8" fillId="0" borderId="0" xfId="4" applyAlignment="1">
      <alignment horizontal="left" vertical="center"/>
    </xf>
    <xf numFmtId="0" fontId="33" fillId="0" borderId="1" xfId="4" applyFont="1" applyBorder="1" applyAlignment="1">
      <alignment horizontal="center" vertical="center"/>
    </xf>
    <xf numFmtId="0" fontId="33" fillId="0" borderId="1" xfId="4" quotePrefix="1" applyFont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8" fillId="0" borderId="0" xfId="4" quotePrefix="1" applyAlignment="1">
      <alignment horizontal="center" vertical="center"/>
    </xf>
    <xf numFmtId="0" fontId="8" fillId="0" borderId="2" xfId="4" applyBorder="1"/>
    <xf numFmtId="0" fontId="8" fillId="5" borderId="2" xfId="3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20" fillId="13" borderId="1" xfId="0" quotePrefix="1" applyFont="1" applyFill="1" applyBorder="1" applyAlignment="1">
      <alignment horizontal="center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5" fillId="11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9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8" fillId="0" borderId="1" xfId="4" quotePrefix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 wrapText="1"/>
    </xf>
    <xf numFmtId="0" fontId="31" fillId="5" borderId="1" xfId="4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13" fillId="11" borderId="0" xfId="0" applyFont="1" applyFill="1" applyAlignment="1">
      <alignment wrapText="1"/>
    </xf>
    <xf numFmtId="0" fontId="13" fillId="0" borderId="1" xfId="0" applyFont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15" fillId="5" borderId="10" xfId="0" quotePrefix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8" fillId="0" borderId="1" xfId="4" applyBorder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4" fillId="5" borderId="9" xfId="1" quotePrefix="1" applyFont="1" applyFill="1" applyBorder="1" applyAlignment="1">
      <alignment horizontal="left" vertical="center" wrapText="1"/>
    </xf>
    <xf numFmtId="0" fontId="4" fillId="5" borderId="14" xfId="1" quotePrefix="1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FFFF99"/>
      <color rgb="FF00D9F0"/>
      <color rgb="FFA25516"/>
      <color rgb="FFFF00FF"/>
      <color rgb="FF056385"/>
      <color rgb="FF5C0000"/>
      <color rgb="FF800000"/>
      <color rgb="FF990000"/>
      <color rgb="FFFFFFCC"/>
      <color rgb="FF677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videocardbenchmark.net/GPU_mega_page.html" TargetMode="External"/><Relationship Id="rId2" Type="http://schemas.openxmlformats.org/officeDocument/2006/relationships/hyperlink" Target="https://www.solidworks.com/support/hardware-certification/" TargetMode="External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cpubenchmark.net/CPU_mega_page.html" TargetMode="External"/><Relationship Id="rId9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69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12" t="s">
        <v>0</v>
      </c>
      <c r="B1" s="212"/>
      <c r="C1" s="212"/>
      <c r="D1" s="212"/>
      <c r="E1" s="212"/>
    </row>
    <row r="2" spans="1:7" ht="42" customHeight="1" x14ac:dyDescent="0.3">
      <c r="A2" s="34" t="s">
        <v>1</v>
      </c>
      <c r="B2" s="35" t="s">
        <v>2</v>
      </c>
      <c r="C2" s="36" t="s">
        <v>3</v>
      </c>
      <c r="D2" s="36" t="s">
        <v>4</v>
      </c>
      <c r="E2" s="37" t="s">
        <v>5</v>
      </c>
      <c r="F2" s="38" t="s">
        <v>6</v>
      </c>
      <c r="G2" s="8"/>
    </row>
    <row r="3" spans="1:7" ht="37.950000000000003" customHeight="1" x14ac:dyDescent="0.3">
      <c r="A3" s="62" t="s">
        <v>115</v>
      </c>
      <c r="B3" s="51">
        <v>1</v>
      </c>
      <c r="C3" s="23"/>
      <c r="D3" s="24">
        <f t="shared" ref="D3:D34" si="0">C3*B3</f>
        <v>0</v>
      </c>
      <c r="E3" s="60"/>
      <c r="F3" s="161" t="s">
        <v>7</v>
      </c>
    </row>
    <row r="4" spans="1:7" ht="37.950000000000003" customHeight="1" x14ac:dyDescent="0.3">
      <c r="A4" s="128" t="s">
        <v>116</v>
      </c>
      <c r="B4" s="51">
        <v>2</v>
      </c>
      <c r="C4" s="23"/>
      <c r="D4" s="24">
        <f t="shared" si="0"/>
        <v>0</v>
      </c>
      <c r="E4" s="60"/>
      <c r="F4" s="161" t="s">
        <v>7</v>
      </c>
    </row>
    <row r="5" spans="1:7" ht="37.950000000000003" customHeight="1" x14ac:dyDescent="0.3">
      <c r="A5" s="128" t="s">
        <v>135</v>
      </c>
      <c r="B5" s="51">
        <v>1</v>
      </c>
      <c r="C5" s="23"/>
      <c r="D5" s="24">
        <f t="shared" si="0"/>
        <v>0</v>
      </c>
      <c r="E5" s="60"/>
      <c r="F5" s="161" t="s">
        <v>7</v>
      </c>
    </row>
    <row r="6" spans="1:7" ht="37.950000000000003" customHeight="1" x14ac:dyDescent="0.3">
      <c r="A6" s="129" t="s">
        <v>195</v>
      </c>
      <c r="B6" s="51">
        <v>27</v>
      </c>
      <c r="C6" s="23"/>
      <c r="D6" s="24">
        <f t="shared" si="0"/>
        <v>0</v>
      </c>
      <c r="E6" s="60"/>
      <c r="F6" s="161" t="s">
        <v>7</v>
      </c>
    </row>
    <row r="7" spans="1:7" ht="37.950000000000003" customHeight="1" x14ac:dyDescent="0.3">
      <c r="A7" s="61" t="s">
        <v>140</v>
      </c>
      <c r="B7" s="51">
        <v>1</v>
      </c>
      <c r="C7" s="23"/>
      <c r="D7" s="24">
        <f t="shared" si="0"/>
        <v>0</v>
      </c>
      <c r="E7" s="60"/>
      <c r="F7" s="161" t="s">
        <v>7</v>
      </c>
    </row>
    <row r="8" spans="1:7" ht="37.950000000000003" customHeight="1" x14ac:dyDescent="0.3">
      <c r="A8" s="129" t="s">
        <v>152</v>
      </c>
      <c r="B8" s="51">
        <v>5</v>
      </c>
      <c r="C8" s="23"/>
      <c r="D8" s="24">
        <f t="shared" si="0"/>
        <v>0</v>
      </c>
      <c r="E8" s="60"/>
      <c r="F8" s="161" t="s">
        <v>7</v>
      </c>
    </row>
    <row r="9" spans="1:7" ht="37.950000000000003" customHeight="1" x14ac:dyDescent="0.3">
      <c r="A9" s="129" t="s">
        <v>163</v>
      </c>
      <c r="B9" s="51">
        <v>9</v>
      </c>
      <c r="C9" s="23"/>
      <c r="D9" s="24">
        <f t="shared" si="0"/>
        <v>0</v>
      </c>
      <c r="E9" s="60"/>
      <c r="F9" s="161" t="s">
        <v>7</v>
      </c>
    </row>
    <row r="10" spans="1:7" ht="37.950000000000003" customHeight="1" x14ac:dyDescent="0.3">
      <c r="A10" s="129" t="s">
        <v>171</v>
      </c>
      <c r="B10" s="51">
        <v>6</v>
      </c>
      <c r="C10" s="23"/>
      <c r="D10" s="24">
        <f t="shared" si="0"/>
        <v>0</v>
      </c>
      <c r="E10" s="60"/>
      <c r="F10" s="161" t="s">
        <v>7</v>
      </c>
    </row>
    <row r="11" spans="1:7" ht="37.950000000000003" customHeight="1" x14ac:dyDescent="0.3">
      <c r="A11" s="129" t="s">
        <v>323</v>
      </c>
      <c r="B11" s="51">
        <v>1</v>
      </c>
      <c r="C11" s="23"/>
      <c r="D11" s="24">
        <f t="shared" si="0"/>
        <v>0</v>
      </c>
      <c r="E11" s="60"/>
      <c r="F11" s="161" t="s">
        <v>7</v>
      </c>
    </row>
    <row r="12" spans="1:7" ht="37.950000000000003" customHeight="1" x14ac:dyDescent="0.3">
      <c r="A12" s="61" t="s">
        <v>190</v>
      </c>
      <c r="B12" s="51">
        <v>4</v>
      </c>
      <c r="C12" s="23"/>
      <c r="D12" s="24">
        <f>C12*B12</f>
        <v>0</v>
      </c>
      <c r="E12" s="60"/>
      <c r="F12" s="161" t="s">
        <v>7</v>
      </c>
    </row>
    <row r="13" spans="1:7" ht="37.950000000000003" customHeight="1" x14ac:dyDescent="0.3">
      <c r="A13" s="101" t="s">
        <v>175</v>
      </c>
      <c r="B13" s="51">
        <v>7</v>
      </c>
      <c r="C13" s="23"/>
      <c r="D13" s="24">
        <f t="shared" si="0"/>
        <v>0</v>
      </c>
      <c r="E13" s="60"/>
      <c r="F13" s="161" t="s">
        <v>7</v>
      </c>
    </row>
    <row r="14" spans="1:7" ht="37.950000000000003" customHeight="1" x14ac:dyDescent="0.3">
      <c r="A14" s="61" t="s">
        <v>298</v>
      </c>
      <c r="B14" s="51">
        <v>10</v>
      </c>
      <c r="C14" s="23"/>
      <c r="D14" s="24">
        <f t="shared" si="0"/>
        <v>0</v>
      </c>
      <c r="E14" s="60"/>
      <c r="F14" s="161" t="s">
        <v>7</v>
      </c>
    </row>
    <row r="15" spans="1:7" ht="37.950000000000003" customHeight="1" x14ac:dyDescent="0.3">
      <c r="A15" s="61" t="s">
        <v>339</v>
      </c>
      <c r="B15" s="51">
        <v>5</v>
      </c>
      <c r="C15" s="23"/>
      <c r="D15" s="24">
        <f t="shared" si="0"/>
        <v>0</v>
      </c>
      <c r="E15" s="60"/>
      <c r="F15" s="161" t="s">
        <v>7</v>
      </c>
    </row>
    <row r="16" spans="1:7" ht="37.950000000000003" customHeight="1" x14ac:dyDescent="0.3">
      <c r="A16" s="61" t="s">
        <v>301</v>
      </c>
      <c r="B16" s="51">
        <v>5</v>
      </c>
      <c r="C16" s="23"/>
      <c r="D16" s="24">
        <f t="shared" si="0"/>
        <v>0</v>
      </c>
      <c r="E16" s="60"/>
      <c r="F16" s="161" t="s">
        <v>7</v>
      </c>
    </row>
    <row r="17" spans="1:6" ht="37.950000000000003" customHeight="1" x14ac:dyDescent="0.3">
      <c r="A17" s="129" t="s">
        <v>200</v>
      </c>
      <c r="B17" s="51">
        <v>2</v>
      </c>
      <c r="C17" s="23"/>
      <c r="D17" s="24">
        <f t="shared" si="0"/>
        <v>0</v>
      </c>
      <c r="E17" s="60"/>
      <c r="F17" s="161" t="s">
        <v>7</v>
      </c>
    </row>
    <row r="18" spans="1:6" ht="37.950000000000003" customHeight="1" x14ac:dyDescent="0.3">
      <c r="A18" s="129" t="s">
        <v>206</v>
      </c>
      <c r="B18" s="51">
        <v>2</v>
      </c>
      <c r="C18" s="23"/>
      <c r="D18" s="24">
        <f t="shared" si="0"/>
        <v>0</v>
      </c>
      <c r="E18" s="60"/>
      <c r="F18" s="161" t="s">
        <v>7</v>
      </c>
    </row>
    <row r="19" spans="1:6" ht="37.950000000000003" customHeight="1" x14ac:dyDescent="0.3">
      <c r="A19" s="127" t="s">
        <v>236</v>
      </c>
      <c r="B19" s="51">
        <v>2</v>
      </c>
      <c r="C19" s="23"/>
      <c r="D19" s="24">
        <f t="shared" si="0"/>
        <v>0</v>
      </c>
      <c r="E19" s="60"/>
      <c r="F19" s="161" t="s">
        <v>7</v>
      </c>
    </row>
    <row r="20" spans="1:6" ht="37.950000000000003" customHeight="1" x14ac:dyDescent="0.3">
      <c r="A20" s="129" t="s">
        <v>246</v>
      </c>
      <c r="B20" s="51">
        <v>1</v>
      </c>
      <c r="C20" s="23"/>
      <c r="D20" s="24">
        <f t="shared" si="0"/>
        <v>0</v>
      </c>
      <c r="E20" s="60"/>
      <c r="F20" s="161" t="s">
        <v>7</v>
      </c>
    </row>
    <row r="21" spans="1:6" ht="37.950000000000003" customHeight="1" x14ac:dyDescent="0.3">
      <c r="A21" s="101" t="s">
        <v>265</v>
      </c>
      <c r="B21" s="51">
        <v>2</v>
      </c>
      <c r="C21" s="23"/>
      <c r="D21" s="24">
        <f t="shared" si="0"/>
        <v>0</v>
      </c>
      <c r="E21" s="60"/>
      <c r="F21" s="161" t="s">
        <v>7</v>
      </c>
    </row>
    <row r="22" spans="1:6" ht="37.950000000000003" customHeight="1" x14ac:dyDescent="0.3">
      <c r="A22" s="101" t="s">
        <v>199</v>
      </c>
      <c r="B22" s="27">
        <v>3</v>
      </c>
      <c r="C22" s="23"/>
      <c r="D22" s="24">
        <f t="shared" si="0"/>
        <v>0</v>
      </c>
      <c r="E22" s="60"/>
      <c r="F22" s="161" t="s">
        <v>7</v>
      </c>
    </row>
    <row r="23" spans="1:6" ht="37.950000000000003" customHeight="1" x14ac:dyDescent="0.3">
      <c r="A23" s="61" t="s">
        <v>252</v>
      </c>
      <c r="B23" s="51">
        <v>5</v>
      </c>
      <c r="C23" s="23"/>
      <c r="D23" s="24">
        <f t="shared" ref="D23:D26" si="1">C23*B23</f>
        <v>0</v>
      </c>
      <c r="E23" s="60"/>
      <c r="F23" s="161" t="s">
        <v>7</v>
      </c>
    </row>
    <row r="24" spans="1:6" ht="37.950000000000003" customHeight="1" x14ac:dyDescent="0.3">
      <c r="A24" s="101" t="s">
        <v>263</v>
      </c>
      <c r="B24" s="51">
        <v>1</v>
      </c>
      <c r="C24" s="23"/>
      <c r="D24" s="24">
        <f t="shared" si="1"/>
        <v>0</v>
      </c>
      <c r="E24" s="60"/>
      <c r="F24" s="161" t="s">
        <v>7</v>
      </c>
    </row>
    <row r="25" spans="1:6" ht="37.950000000000003" customHeight="1" x14ac:dyDescent="0.3">
      <c r="A25" s="101" t="s">
        <v>271</v>
      </c>
      <c r="B25" s="51">
        <v>1</v>
      </c>
      <c r="C25" s="23"/>
      <c r="D25" s="24">
        <f t="shared" si="1"/>
        <v>0</v>
      </c>
      <c r="E25" s="60"/>
      <c r="F25" s="161" t="s">
        <v>7</v>
      </c>
    </row>
    <row r="26" spans="1:6" ht="37.950000000000003" customHeight="1" x14ac:dyDescent="0.3">
      <c r="A26" s="61" t="s">
        <v>196</v>
      </c>
      <c r="B26" s="51">
        <v>3</v>
      </c>
      <c r="C26" s="23"/>
      <c r="D26" s="24">
        <f t="shared" si="1"/>
        <v>0</v>
      </c>
      <c r="E26" s="60"/>
      <c r="F26" s="161" t="s">
        <v>7</v>
      </c>
    </row>
    <row r="27" spans="1:6" ht="37.950000000000003" customHeight="1" x14ac:dyDescent="0.3">
      <c r="A27" s="61" t="s">
        <v>92</v>
      </c>
      <c r="B27" s="27">
        <v>7</v>
      </c>
      <c r="C27" s="23"/>
      <c r="D27" s="24">
        <f t="shared" si="0"/>
        <v>0</v>
      </c>
      <c r="E27" s="60"/>
      <c r="F27" s="161" t="s">
        <v>7</v>
      </c>
    </row>
    <row r="28" spans="1:6" ht="37.950000000000003" customHeight="1" x14ac:dyDescent="0.3">
      <c r="A28" s="61" t="s">
        <v>283</v>
      </c>
      <c r="B28" s="27">
        <v>6</v>
      </c>
      <c r="C28" s="23"/>
      <c r="D28" s="24">
        <f t="shared" si="0"/>
        <v>0</v>
      </c>
      <c r="E28" s="60"/>
      <c r="F28" s="161" t="s">
        <v>7</v>
      </c>
    </row>
    <row r="29" spans="1:6" ht="37.950000000000003" customHeight="1" x14ac:dyDescent="0.3">
      <c r="A29" s="129" t="s">
        <v>45</v>
      </c>
      <c r="B29" s="27">
        <v>1</v>
      </c>
      <c r="C29" s="23"/>
      <c r="D29" s="24">
        <f t="shared" si="0"/>
        <v>0</v>
      </c>
      <c r="E29" s="60"/>
      <c r="F29" s="161" t="s">
        <v>7</v>
      </c>
    </row>
    <row r="30" spans="1:6" ht="37.950000000000003" customHeight="1" x14ac:dyDescent="0.3">
      <c r="A30" s="129" t="s">
        <v>63</v>
      </c>
      <c r="B30" s="51">
        <v>10</v>
      </c>
      <c r="C30" s="23"/>
      <c r="D30" s="24">
        <f t="shared" si="0"/>
        <v>0</v>
      </c>
      <c r="E30" s="60"/>
      <c r="F30" s="161" t="s">
        <v>7</v>
      </c>
    </row>
    <row r="31" spans="1:6" ht="37.950000000000003" customHeight="1" x14ac:dyDescent="0.3">
      <c r="A31" s="61" t="s">
        <v>98</v>
      </c>
      <c r="B31" s="51">
        <v>11</v>
      </c>
      <c r="C31" s="23"/>
      <c r="D31" s="24">
        <f t="shared" si="0"/>
        <v>0</v>
      </c>
      <c r="E31" s="60"/>
      <c r="F31" s="161" t="s">
        <v>7</v>
      </c>
    </row>
    <row r="32" spans="1:6" ht="37.950000000000003" customHeight="1" x14ac:dyDescent="0.3">
      <c r="A32" s="129" t="s">
        <v>240</v>
      </c>
      <c r="B32" s="51">
        <v>1</v>
      </c>
      <c r="C32" s="23"/>
      <c r="D32" s="24">
        <f t="shared" si="0"/>
        <v>0</v>
      </c>
      <c r="E32" s="60"/>
      <c r="F32" s="161" t="s">
        <v>7</v>
      </c>
    </row>
    <row r="33" spans="1:6" ht="37.950000000000003" customHeight="1" x14ac:dyDescent="0.3">
      <c r="A33" s="101" t="s">
        <v>70</v>
      </c>
      <c r="B33" s="51">
        <v>1</v>
      </c>
      <c r="C33" s="23"/>
      <c r="D33" s="24">
        <f t="shared" si="0"/>
        <v>0</v>
      </c>
      <c r="E33" s="60"/>
      <c r="F33" s="161" t="s">
        <v>7</v>
      </c>
    </row>
    <row r="34" spans="1:6" ht="37.950000000000003" customHeight="1" thickBot="1" x14ac:dyDescent="0.35">
      <c r="A34" s="128" t="s">
        <v>312</v>
      </c>
      <c r="B34" s="51">
        <v>1</v>
      </c>
      <c r="C34" s="16"/>
      <c r="D34" s="20">
        <f t="shared" si="0"/>
        <v>0</v>
      </c>
      <c r="E34" s="60"/>
      <c r="F34" s="161" t="s">
        <v>7</v>
      </c>
    </row>
    <row r="35" spans="1:6" x14ac:dyDescent="0.3">
      <c r="C35" s="5" t="s">
        <v>8</v>
      </c>
      <c r="D35" s="6">
        <f>SUM(D3:D34)</f>
        <v>0</v>
      </c>
      <c r="E35" s="15" t="s">
        <v>9</v>
      </c>
      <c r="F35" s="4"/>
    </row>
    <row r="36" spans="1:6" x14ac:dyDescent="0.3">
      <c r="C36" s="14" t="s">
        <v>10</v>
      </c>
      <c r="D36" s="17">
        <v>0.23</v>
      </c>
    </row>
    <row r="37" spans="1:6" x14ac:dyDescent="0.3">
      <c r="C37" s="14" t="s">
        <v>11</v>
      </c>
      <c r="D37" s="18">
        <f>D35*1.23</f>
        <v>0</v>
      </c>
    </row>
    <row r="39" spans="1:6" x14ac:dyDescent="0.3">
      <c r="A39" s="213"/>
      <c r="B39" s="213"/>
      <c r="C39" s="213"/>
      <c r="D39" s="213"/>
      <c r="E39" s="213"/>
      <c r="F39" s="213"/>
    </row>
    <row r="40" spans="1:6" x14ac:dyDescent="0.3">
      <c r="A40" s="213"/>
      <c r="B40" s="213"/>
      <c r="C40" s="213"/>
      <c r="D40" s="213"/>
      <c r="E40" s="213"/>
      <c r="F40" s="213"/>
    </row>
    <row r="41" spans="1:6" x14ac:dyDescent="0.3">
      <c r="A41" s="213"/>
      <c r="B41" s="213"/>
      <c r="C41" s="213"/>
      <c r="D41" s="213"/>
      <c r="E41" s="213"/>
      <c r="F41" s="213"/>
    </row>
    <row r="42" spans="1:6" x14ac:dyDescent="0.3">
      <c r="A42" s="213"/>
      <c r="B42" s="213"/>
      <c r="C42" s="213"/>
      <c r="D42" s="213"/>
      <c r="E42" s="213"/>
      <c r="F42" s="213"/>
    </row>
    <row r="43" spans="1:6" x14ac:dyDescent="0.3">
      <c r="A43" s="213"/>
      <c r="B43" s="213"/>
      <c r="C43" s="213"/>
      <c r="D43" s="213"/>
      <c r="E43" s="213"/>
      <c r="F43" s="213"/>
    </row>
    <row r="44" spans="1:6" x14ac:dyDescent="0.3">
      <c r="A44" s="213"/>
      <c r="B44" s="213"/>
      <c r="C44" s="213"/>
      <c r="D44" s="213"/>
      <c r="E44" s="213"/>
      <c r="F44" s="213"/>
    </row>
    <row r="45" spans="1:6" x14ac:dyDescent="0.3">
      <c r="A45" s="213"/>
      <c r="B45" s="213"/>
      <c r="C45" s="213"/>
      <c r="D45" s="213"/>
      <c r="E45" s="213"/>
      <c r="F45" s="213"/>
    </row>
    <row r="46" spans="1:6" x14ac:dyDescent="0.3">
      <c r="A46" s="213"/>
      <c r="B46" s="213"/>
      <c r="C46" s="213"/>
      <c r="D46" s="213"/>
      <c r="E46" s="213"/>
      <c r="F46" s="213"/>
    </row>
    <row r="47" spans="1:6" x14ac:dyDescent="0.3">
      <c r="A47" s="213"/>
      <c r="B47" s="213"/>
      <c r="C47" s="213"/>
      <c r="D47" s="213"/>
      <c r="E47" s="213"/>
      <c r="F47" s="213"/>
    </row>
    <row r="48" spans="1:6" x14ac:dyDescent="0.3">
      <c r="A48" s="213"/>
      <c r="B48" s="213"/>
      <c r="C48" s="213"/>
      <c r="D48" s="213"/>
      <c r="E48" s="213"/>
      <c r="F48" s="213"/>
    </row>
    <row r="49" spans="1:6" x14ac:dyDescent="0.3">
      <c r="A49" s="213"/>
      <c r="B49" s="213"/>
      <c r="C49" s="213"/>
      <c r="D49" s="213"/>
      <c r="E49" s="213"/>
      <c r="F49" s="213"/>
    </row>
    <row r="50" spans="1:6" x14ac:dyDescent="0.3">
      <c r="A50" s="213"/>
      <c r="B50" s="213"/>
      <c r="C50" s="213"/>
      <c r="D50" s="213"/>
      <c r="E50" s="213"/>
      <c r="F50" s="213"/>
    </row>
    <row r="51" spans="1:6" x14ac:dyDescent="0.3">
      <c r="A51" s="213"/>
      <c r="B51" s="213"/>
      <c r="C51" s="213"/>
      <c r="D51" s="213"/>
      <c r="E51" s="213"/>
      <c r="F51" s="213"/>
    </row>
    <row r="52" spans="1:6" x14ac:dyDescent="0.3">
      <c r="A52" s="213"/>
      <c r="B52" s="213"/>
      <c r="C52" s="213"/>
      <c r="D52" s="213"/>
      <c r="E52" s="213"/>
      <c r="F52" s="213"/>
    </row>
    <row r="53" spans="1:6" x14ac:dyDescent="0.3">
      <c r="A53" s="213"/>
      <c r="B53" s="213"/>
      <c r="C53" s="213"/>
      <c r="D53" s="213"/>
      <c r="E53" s="213"/>
      <c r="F53" s="213"/>
    </row>
    <row r="54" spans="1:6" x14ac:dyDescent="0.3">
      <c r="A54" s="213"/>
      <c r="B54" s="213"/>
      <c r="C54" s="213"/>
      <c r="D54" s="213"/>
      <c r="E54" s="213"/>
      <c r="F54" s="213"/>
    </row>
    <row r="55" spans="1:6" x14ac:dyDescent="0.3">
      <c r="A55" s="213"/>
      <c r="B55" s="213"/>
      <c r="C55" s="213"/>
      <c r="D55" s="213"/>
      <c r="E55" s="213"/>
      <c r="F55" s="213"/>
    </row>
    <row r="56" spans="1:6" x14ac:dyDescent="0.3">
      <c r="A56" s="213"/>
      <c r="B56" s="213"/>
      <c r="C56" s="213"/>
      <c r="D56" s="213"/>
      <c r="E56" s="213"/>
      <c r="F56" s="213"/>
    </row>
    <row r="57" spans="1:6" x14ac:dyDescent="0.3">
      <c r="A57" s="213"/>
      <c r="B57" s="213"/>
      <c r="C57" s="213"/>
      <c r="D57" s="213"/>
      <c r="E57" s="213"/>
      <c r="F57" s="213"/>
    </row>
    <row r="58" spans="1:6" x14ac:dyDescent="0.3">
      <c r="A58" s="213"/>
      <c r="B58" s="213"/>
      <c r="C58" s="213"/>
      <c r="D58" s="213"/>
      <c r="E58" s="213"/>
      <c r="F58" s="213"/>
    </row>
    <row r="59" spans="1:6" x14ac:dyDescent="0.3">
      <c r="A59" s="213"/>
      <c r="B59" s="213"/>
      <c r="C59" s="213"/>
      <c r="D59" s="213"/>
      <c r="E59" s="213"/>
      <c r="F59" s="213"/>
    </row>
    <row r="60" spans="1:6" x14ac:dyDescent="0.3">
      <c r="A60" s="213"/>
      <c r="B60" s="213"/>
      <c r="C60" s="213"/>
      <c r="D60" s="213"/>
      <c r="E60" s="213"/>
      <c r="F60" s="213"/>
    </row>
    <row r="61" spans="1:6" x14ac:dyDescent="0.3">
      <c r="A61" s="213"/>
      <c r="B61" s="213"/>
      <c r="C61" s="213"/>
      <c r="D61" s="213"/>
      <c r="E61" s="213"/>
      <c r="F61" s="213"/>
    </row>
    <row r="62" spans="1:6" x14ac:dyDescent="0.3">
      <c r="A62" s="213"/>
      <c r="B62" s="213"/>
      <c r="C62" s="213"/>
      <c r="D62" s="213"/>
      <c r="E62" s="213"/>
      <c r="F62" s="213"/>
    </row>
    <row r="63" spans="1:6" x14ac:dyDescent="0.3">
      <c r="A63" s="213"/>
      <c r="B63" s="213"/>
      <c r="C63" s="213"/>
      <c r="D63" s="213"/>
      <c r="E63" s="213"/>
      <c r="F63" s="213"/>
    </row>
    <row r="64" spans="1:6" x14ac:dyDescent="0.3">
      <c r="A64" s="213"/>
      <c r="B64" s="213"/>
      <c r="C64" s="213"/>
      <c r="D64" s="213"/>
      <c r="E64" s="213"/>
      <c r="F64" s="213"/>
    </row>
    <row r="65" spans="1:6" x14ac:dyDescent="0.3">
      <c r="A65" s="213"/>
      <c r="B65" s="213"/>
      <c r="C65" s="213"/>
      <c r="D65" s="213"/>
      <c r="E65" s="213"/>
      <c r="F65" s="213"/>
    </row>
    <row r="66" spans="1:6" x14ac:dyDescent="0.3">
      <c r="A66" s="213"/>
      <c r="B66" s="213"/>
      <c r="C66" s="213"/>
      <c r="D66" s="213"/>
      <c r="E66" s="213"/>
      <c r="F66" s="213"/>
    </row>
    <row r="67" spans="1:6" x14ac:dyDescent="0.3">
      <c r="A67" s="213"/>
      <c r="B67" s="213"/>
      <c r="C67" s="213"/>
      <c r="D67" s="213"/>
      <c r="E67" s="213"/>
      <c r="F67" s="213"/>
    </row>
    <row r="68" spans="1:6" x14ac:dyDescent="0.3">
      <c r="A68" s="213"/>
      <c r="B68" s="213"/>
      <c r="C68" s="213"/>
      <c r="D68" s="213"/>
      <c r="E68" s="213"/>
      <c r="F68" s="213"/>
    </row>
    <row r="69" spans="1:6" x14ac:dyDescent="0.3">
      <c r="A69" s="213"/>
      <c r="B69" s="213"/>
      <c r="C69" s="213"/>
      <c r="D69" s="213"/>
      <c r="E69" s="213"/>
      <c r="F69" s="213"/>
    </row>
  </sheetData>
  <mergeCells count="32">
    <mergeCell ref="A68:F68"/>
    <mergeCell ref="A69:F69"/>
    <mergeCell ref="A58:F58"/>
    <mergeCell ref="A63:F63"/>
    <mergeCell ref="A64:F64"/>
    <mergeCell ref="A65:F65"/>
    <mergeCell ref="A66:F66"/>
    <mergeCell ref="A67:F67"/>
    <mergeCell ref="A62:F62"/>
    <mergeCell ref="A45:F45"/>
    <mergeCell ref="A53:F53"/>
    <mergeCell ref="A51:F51"/>
    <mergeCell ref="A52:F52"/>
    <mergeCell ref="A41:F41"/>
    <mergeCell ref="A46:F46"/>
    <mergeCell ref="A47:F47"/>
    <mergeCell ref="A1:E1"/>
    <mergeCell ref="A39:F39"/>
    <mergeCell ref="A59:F59"/>
    <mergeCell ref="A60:F60"/>
    <mergeCell ref="A61:F61"/>
    <mergeCell ref="A48:F48"/>
    <mergeCell ref="A49:F49"/>
    <mergeCell ref="A50:F50"/>
    <mergeCell ref="A40:F40"/>
    <mergeCell ref="A54:F54"/>
    <mergeCell ref="A55:F55"/>
    <mergeCell ref="A56:F56"/>
    <mergeCell ref="A57:F57"/>
    <mergeCell ref="A42:F42"/>
    <mergeCell ref="A43:F43"/>
    <mergeCell ref="A44:F44"/>
  </mergeCells>
  <hyperlinks>
    <hyperlink ref="F34" location="_43_Powerbanka" display="zobraziť parametre" xr:uid="{DA387A8F-781E-4B5A-9B80-639D564AF605}"/>
    <hyperlink ref="F26" location="_43_Operačná_pamäť_RAM" display="zobraziť parametre" xr:uid="{AF9438D6-BD91-418C-A5B6-DD4B9079FE70}"/>
    <hyperlink ref="F3" location="_43_PC_typ_1" display="zobraziť parametre" xr:uid="{99832337-F453-4E27-815A-3C58807669BF}"/>
    <hyperlink ref="F4" location="_43_All_in_One_PC_typ_1" display="zobraziť parametre" xr:uid="{7FC6872E-2C7F-4922-9952-0F7DCA608D11}"/>
    <hyperlink ref="F30" location="_43_Tlačiareň_typ_2" display="zobraziť parametre" xr:uid="{D21DBDDA-23F9-4887-8573-4E0553114595}"/>
    <hyperlink ref="F31" location="_43_Tlačiareň_typ_3" display="zobraziť parametre" xr:uid="{691318F2-A96A-4D99-BE64-7D85DDEF47CF}"/>
    <hyperlink ref="F22" location="_43_Externý_SSD_typ_1" display="zobraziť parametre" xr:uid="{E952C9F6-357B-4816-AB2B-56BFE7E6AE9C}"/>
    <hyperlink ref="F5" location="_43_All_in_One_PC_typ_2" display="zobraziť parametre" xr:uid="{F9E32C81-5AF4-418E-BF9C-3E5D894148B3}"/>
    <hyperlink ref="F23" location="_43_Externý_SSD_typ_2" display="zobraziť parametre" xr:uid="{7436336A-A456-4559-9A81-A9681807B331}"/>
    <hyperlink ref="F27" location="_43_Projektor" display="zobraziť parametre" xr:uid="{FBE26A03-2DF1-4497-9BC1-96CF800FD5A9}"/>
    <hyperlink ref="F33" location="_43_Skartovačka" display="zobraziť parametre" xr:uid="{5430F1FF-9C5F-4DE8-B7E9-F5F98C3F84DD}"/>
    <hyperlink ref="F32" location="_43_Tlačiareň_typ_4" display="zobraziť parametre" xr:uid="{0CC57085-AD54-4BB1-BACA-588F2205C54F}"/>
    <hyperlink ref="F6" location="_43_Monitor_typ_1" display="zobraziť parametre" xr:uid="{98ACAA13-36F2-42C3-BE85-98EB0EF3EB7B}"/>
    <hyperlink ref="F7" location="_43_Monitor_typ_2" display="zobraziť parametre" xr:uid="{C603E5F3-A6CC-4952-9F54-883CD93123AA}"/>
    <hyperlink ref="F8" location="_43_Notebook_typ_1" display="zobraziť parametre" xr:uid="{4AF61ADF-2319-466C-A197-6583C82BB5B8}"/>
    <hyperlink ref="F9" location="_43_Notebook_typ_2" display="zobraziť parametre" xr:uid="{2CE0EDAB-C766-4733-8A01-CF7869D4F6CB}"/>
    <hyperlink ref="F10" location="_43_Notebook_typ_3" display="zobraziť parametre" xr:uid="{7BDC8921-1C58-4791-8531-49550F70943B}"/>
    <hyperlink ref="F13" location="_43_Chladiaca_podložka_pod_notebook" display="zobraziť parametre" xr:uid="{68573826-57FE-4179-A696-E097A00F6CF6}"/>
    <hyperlink ref="F12" location="_43_Dokovacia_stanica_typ_1" display="zobraziť parametre" xr:uid="{078520C4-DD64-4936-A056-753A1EFCB52F}"/>
    <hyperlink ref="F17" location="_43_Televízor_typ_1" display="zobraziť parametre" xr:uid="{E0C2B81E-099D-4D4B-B2FE-002408A278EC}"/>
    <hyperlink ref="F18" location="_43_Nástenný_držiak_na_televízor" display="zobraziť parametre" xr:uid="{70248928-20F2-4BFD-9971-260C8C8E16B1}"/>
    <hyperlink ref="F19" location="_43_Tablet_typ_1" display="zobraziť parametre" xr:uid="{8D1C5B4B-8673-4370-862F-9BB75DE21AFB}"/>
    <hyperlink ref="F29" location="_43_Tlačiareň_typ_1" display="zobraziť parametre" xr:uid="{39A41DF7-8085-4524-8A00-BDC1037BD650}"/>
    <hyperlink ref="F20" location="_43_Puzdro_na_tablet_s_klávesnicou" display="zobraziť parametre" xr:uid="{F7C849C7-4183-4951-8974-A5A58A28E4B9}"/>
    <hyperlink ref="F24" location="_43_Externý_SSD_typ_3" display="zobraziť parametre" xr:uid="{8C59ACF4-F300-4BF7-8352-AFCE1F06D1F8}"/>
    <hyperlink ref="F21" location="_43_Externý_HDD" display="zobraziť parametre" xr:uid="{4116CDAB-BCC7-434E-BEF4-14EA17948902}"/>
    <hyperlink ref="F25" location="_43_Duálny_USB_kľúč" display="zobraziť parametre" xr:uid="{40A58ACD-0FFA-430C-84E7-D1E096A63883}"/>
    <hyperlink ref="F14" location="_43_Bezdrôtový_set_klávesnice_s_myšou" display="zobraziť parametre" xr:uid="{823ABFEA-45B1-4044-B64A-D5E157EEB2D1}"/>
    <hyperlink ref="F16" location="_43_Webkamera" display="zobraziť parametre" xr:uid="{1717A594-2E9F-42E9-9467-BF600AB34D89}"/>
    <hyperlink ref="F11" location="_43_Notebook_typ_4" display="zobraziť parametre" xr:uid="{EFDD40CB-7540-4775-9F59-5CAA3C2F2D55}"/>
    <hyperlink ref="F15" location="_43_Ergonomická_myš" display="zobraziť parametre" xr:uid="{8C44950B-428A-4834-AC8E-2D8FD71780A2}"/>
    <hyperlink ref="F28" location="_43_Prezentér" display="zobraziť parametre" xr:uid="{E6BB892D-D27C-4656-85DA-77FD74B77892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70"/>
  <sheetViews>
    <sheetView zoomScaleNormal="100" workbookViewId="0">
      <selection activeCell="B69" sqref="B69"/>
    </sheetView>
  </sheetViews>
  <sheetFormatPr defaultColWidth="9.109375" defaultRowHeight="15.6" x14ac:dyDescent="0.3"/>
  <cols>
    <col min="1" max="1" width="25.6640625" style="26" customWidth="1"/>
    <col min="2" max="2" width="62.6640625" style="25" customWidth="1"/>
    <col min="3" max="3" width="60.6640625" style="10" customWidth="1"/>
    <col min="4" max="4" width="58.6640625" style="19" customWidth="1"/>
    <col min="5" max="6" width="58.6640625" style="9" customWidth="1"/>
    <col min="7" max="16384" width="9.109375" style="3"/>
  </cols>
  <sheetData>
    <row r="2" spans="1:6" ht="109.2" x14ac:dyDescent="0.3">
      <c r="A2" s="215" t="s">
        <v>12</v>
      </c>
      <c r="B2" s="215"/>
      <c r="C2" s="39" t="s">
        <v>13</v>
      </c>
      <c r="D2" s="22"/>
      <c r="E2" s="7"/>
      <c r="F2" s="7"/>
    </row>
    <row r="5" spans="1:6" x14ac:dyDescent="0.3">
      <c r="A5" s="41" t="s">
        <v>115</v>
      </c>
      <c r="B5" s="41" t="s">
        <v>23</v>
      </c>
      <c r="D5" s="10"/>
      <c r="F5" s="3"/>
    </row>
    <row r="6" spans="1:6" x14ac:dyDescent="0.3">
      <c r="A6" s="138"/>
      <c r="D6" s="7"/>
      <c r="E6" s="7"/>
      <c r="F6" s="7"/>
    </row>
    <row r="7" spans="1:6" x14ac:dyDescent="0.3">
      <c r="A7" s="28" t="s">
        <v>14</v>
      </c>
      <c r="B7" s="1" t="s">
        <v>15</v>
      </c>
      <c r="C7" s="1" t="s">
        <v>16</v>
      </c>
      <c r="D7" s="32"/>
      <c r="E7" s="1"/>
      <c r="F7" s="1"/>
    </row>
    <row r="8" spans="1:6" x14ac:dyDescent="0.3">
      <c r="A8" s="2" t="s">
        <v>17</v>
      </c>
      <c r="B8" s="31"/>
      <c r="C8" s="13"/>
      <c r="D8" s="139"/>
      <c r="E8" s="140"/>
      <c r="F8" s="140"/>
    </row>
    <row r="9" spans="1:6" ht="31.2" x14ac:dyDescent="0.3">
      <c r="A9" s="43" t="s">
        <v>101</v>
      </c>
      <c r="B9" s="141" t="s">
        <v>255</v>
      </c>
      <c r="C9" s="54"/>
      <c r="D9" s="162"/>
      <c r="E9" s="162"/>
      <c r="F9" s="162"/>
    </row>
    <row r="10" spans="1:6" ht="46.8" x14ac:dyDescent="0.3">
      <c r="A10" s="43" t="s">
        <v>102</v>
      </c>
      <c r="B10" s="142" t="s">
        <v>257</v>
      </c>
      <c r="C10" s="54"/>
      <c r="D10" s="162"/>
      <c r="E10" s="162"/>
      <c r="F10" s="162"/>
    </row>
    <row r="11" spans="1:6" ht="109.2" x14ac:dyDescent="0.3">
      <c r="A11" s="55" t="s">
        <v>103</v>
      </c>
      <c r="B11" s="49" t="s">
        <v>347</v>
      </c>
      <c r="C11" s="54"/>
      <c r="D11" s="162"/>
      <c r="E11" s="162"/>
      <c r="F11" s="162"/>
    </row>
    <row r="12" spans="1:6" ht="62.4" x14ac:dyDescent="0.3">
      <c r="A12" s="43" t="s">
        <v>104</v>
      </c>
      <c r="B12" s="143" t="s">
        <v>261</v>
      </c>
      <c r="C12" s="54"/>
      <c r="D12" s="162"/>
      <c r="E12" s="162"/>
      <c r="F12" s="162"/>
    </row>
    <row r="13" spans="1:6" x14ac:dyDescent="0.3">
      <c r="A13" s="216" t="s">
        <v>105</v>
      </c>
      <c r="B13" s="144" t="s">
        <v>106</v>
      </c>
      <c r="C13" s="218"/>
      <c r="D13" s="214"/>
      <c r="E13" s="214"/>
      <c r="F13" s="214"/>
    </row>
    <row r="14" spans="1:6" ht="109.2" x14ac:dyDescent="0.3">
      <c r="A14" s="217"/>
      <c r="B14" s="146" t="s">
        <v>348</v>
      </c>
      <c r="C14" s="219"/>
      <c r="D14" s="214"/>
      <c r="E14" s="214"/>
      <c r="F14" s="214"/>
    </row>
    <row r="15" spans="1:6" ht="62.4" x14ac:dyDescent="0.3">
      <c r="A15" s="55" t="s">
        <v>107</v>
      </c>
      <c r="B15" s="147" t="s">
        <v>258</v>
      </c>
      <c r="C15" s="54"/>
      <c r="D15" s="162"/>
      <c r="E15" s="162"/>
      <c r="F15" s="137"/>
    </row>
    <row r="16" spans="1:6" ht="93.6" x14ac:dyDescent="0.3">
      <c r="A16" s="55" t="s">
        <v>108</v>
      </c>
      <c r="B16" s="47" t="s">
        <v>109</v>
      </c>
      <c r="C16" s="54"/>
      <c r="D16" s="148"/>
      <c r="E16" s="180"/>
      <c r="F16" s="149"/>
    </row>
    <row r="17" spans="1:6" ht="46.8" x14ac:dyDescent="0.3">
      <c r="A17" s="43" t="s">
        <v>110</v>
      </c>
      <c r="B17" s="150" t="s">
        <v>262</v>
      </c>
      <c r="C17" s="54"/>
      <c r="D17" s="162"/>
      <c r="E17" s="162"/>
      <c r="F17" s="137"/>
    </row>
    <row r="18" spans="1:6" ht="93.6" x14ac:dyDescent="0.3">
      <c r="A18" s="43" t="s">
        <v>111</v>
      </c>
      <c r="B18" s="47" t="s">
        <v>259</v>
      </c>
      <c r="C18" s="54"/>
      <c r="D18" s="162"/>
      <c r="E18" s="162"/>
      <c r="F18" s="137"/>
    </row>
    <row r="19" spans="1:6" ht="31.2" x14ac:dyDescent="0.3">
      <c r="A19" s="55" t="s">
        <v>112</v>
      </c>
      <c r="B19" s="46" t="s">
        <v>256</v>
      </c>
      <c r="C19" s="54"/>
      <c r="D19" s="50"/>
      <c r="E19" s="50"/>
      <c r="F19" s="137"/>
    </row>
    <row r="20" spans="1:6" ht="31.2" x14ac:dyDescent="0.3">
      <c r="A20" s="43" t="s">
        <v>113</v>
      </c>
      <c r="B20" s="46" t="s">
        <v>114</v>
      </c>
      <c r="C20" s="54"/>
      <c r="D20" s="30"/>
      <c r="E20" s="33"/>
      <c r="F20" s="137"/>
    </row>
    <row r="21" spans="1:6" ht="62.4" x14ac:dyDescent="0.3">
      <c r="A21" s="55" t="s">
        <v>20</v>
      </c>
      <c r="B21" s="46" t="s">
        <v>260</v>
      </c>
      <c r="C21" s="54"/>
      <c r="D21" s="21"/>
      <c r="E21" s="21"/>
      <c r="F21" s="180"/>
    </row>
    <row r="22" spans="1:6" x14ac:dyDescent="0.3">
      <c r="A22" s="43" t="s">
        <v>18</v>
      </c>
      <c r="B22" s="47" t="s">
        <v>19</v>
      </c>
      <c r="C22" s="54"/>
      <c r="D22" s="151"/>
      <c r="E22" s="145"/>
      <c r="F22" s="181"/>
    </row>
    <row r="23" spans="1:6" x14ac:dyDescent="0.3">
      <c r="A23" s="53"/>
      <c r="D23" s="151"/>
      <c r="E23" s="151"/>
      <c r="F23" s="151"/>
    </row>
    <row r="24" spans="1:6" x14ac:dyDescent="0.3">
      <c r="A24" s="3"/>
      <c r="B24" s="64"/>
      <c r="C24" s="9"/>
      <c r="F24" s="3"/>
    </row>
    <row r="25" spans="1:6" x14ac:dyDescent="0.3">
      <c r="A25" s="41" t="s">
        <v>116</v>
      </c>
      <c r="B25" s="41" t="s">
        <v>25</v>
      </c>
      <c r="C25" s="9"/>
      <c r="F25" s="3"/>
    </row>
    <row r="26" spans="1:6" x14ac:dyDescent="0.3">
      <c r="A26" s="3"/>
      <c r="B26" s="64"/>
      <c r="C26" s="9"/>
      <c r="D26" s="22"/>
      <c r="E26" s="7"/>
      <c r="F26" s="7"/>
    </row>
    <row r="27" spans="1:6" x14ac:dyDescent="0.3">
      <c r="A27" s="28" t="s">
        <v>14</v>
      </c>
      <c r="B27" s="1" t="s">
        <v>15</v>
      </c>
      <c r="C27" s="1" t="s">
        <v>16</v>
      </c>
      <c r="D27" s="32"/>
      <c r="E27" s="1"/>
      <c r="F27" s="1"/>
    </row>
    <row r="28" spans="1:6" x14ac:dyDescent="0.3">
      <c r="A28" s="2" t="s">
        <v>17</v>
      </c>
      <c r="B28" s="31"/>
      <c r="C28" s="13"/>
      <c r="D28" s="21"/>
      <c r="E28" s="152"/>
      <c r="F28" s="65"/>
    </row>
    <row r="29" spans="1:6" x14ac:dyDescent="0.3">
      <c r="A29" s="55" t="s">
        <v>117</v>
      </c>
      <c r="B29" s="153" t="s">
        <v>118</v>
      </c>
      <c r="C29" s="48"/>
      <c r="D29" s="162"/>
      <c r="E29" s="136"/>
      <c r="F29" s="68"/>
    </row>
    <row r="30" spans="1:6" x14ac:dyDescent="0.3">
      <c r="A30" s="55" t="s">
        <v>119</v>
      </c>
      <c r="B30" s="55" t="s">
        <v>120</v>
      </c>
      <c r="C30" s="48"/>
      <c r="D30" s="135"/>
      <c r="E30" s="70"/>
      <c r="F30" s="68"/>
    </row>
    <row r="31" spans="1:6" ht="31.2" x14ac:dyDescent="0.3">
      <c r="A31" s="55" t="s">
        <v>121</v>
      </c>
      <c r="B31" s="85" t="s">
        <v>122</v>
      </c>
      <c r="C31" s="48"/>
      <c r="D31" s="95"/>
      <c r="E31" s="186"/>
      <c r="F31" s="11"/>
    </row>
    <row r="32" spans="1:6" x14ac:dyDescent="0.3">
      <c r="A32" s="46" t="s">
        <v>103</v>
      </c>
      <c r="B32" s="154" t="s">
        <v>279</v>
      </c>
      <c r="C32" s="48"/>
      <c r="D32" s="80"/>
      <c r="E32" s="30"/>
      <c r="F32" s="29"/>
    </row>
    <row r="33" spans="1:6" x14ac:dyDescent="0.3">
      <c r="A33" s="55" t="s">
        <v>124</v>
      </c>
      <c r="B33" s="154" t="s">
        <v>125</v>
      </c>
      <c r="C33" s="48"/>
      <c r="D33" s="44"/>
      <c r="E33" s="11"/>
      <c r="F33" s="29"/>
    </row>
    <row r="34" spans="1:6" x14ac:dyDescent="0.3">
      <c r="A34" s="55" t="s">
        <v>126</v>
      </c>
      <c r="B34" s="42" t="s">
        <v>127</v>
      </c>
      <c r="C34" s="48"/>
      <c r="D34" s="44"/>
      <c r="E34" s="11"/>
      <c r="F34" s="29"/>
    </row>
    <row r="35" spans="1:6" ht="78" x14ac:dyDescent="0.3">
      <c r="A35" s="55" t="s">
        <v>108</v>
      </c>
      <c r="B35" s="47" t="s">
        <v>128</v>
      </c>
      <c r="C35" s="48"/>
      <c r="D35" s="44"/>
      <c r="E35" s="11"/>
      <c r="F35" s="29"/>
    </row>
    <row r="36" spans="1:6" ht="62.4" x14ac:dyDescent="0.3">
      <c r="A36" s="55" t="s">
        <v>129</v>
      </c>
      <c r="B36" s="46" t="s">
        <v>280</v>
      </c>
      <c r="C36" s="48"/>
      <c r="D36" s="44"/>
      <c r="E36" s="11"/>
      <c r="F36" s="29"/>
    </row>
    <row r="37" spans="1:6" ht="31.2" x14ac:dyDescent="0.3">
      <c r="A37" s="55" t="s">
        <v>130</v>
      </c>
      <c r="B37" s="46" t="s">
        <v>131</v>
      </c>
      <c r="C37" s="48"/>
      <c r="D37" s="44"/>
      <c r="E37" s="11"/>
      <c r="F37" s="29"/>
    </row>
    <row r="38" spans="1:6" x14ac:dyDescent="0.3">
      <c r="A38" s="55" t="s">
        <v>145</v>
      </c>
      <c r="B38" s="46" t="s">
        <v>281</v>
      </c>
      <c r="C38" s="48"/>
      <c r="D38" s="44"/>
      <c r="E38" s="11"/>
      <c r="F38" s="29"/>
    </row>
    <row r="39" spans="1:6" ht="78" x14ac:dyDescent="0.3">
      <c r="A39" s="91" t="s">
        <v>132</v>
      </c>
      <c r="B39" s="47" t="s">
        <v>133</v>
      </c>
      <c r="C39" s="48"/>
      <c r="D39" s="44"/>
      <c r="E39" s="11"/>
      <c r="F39" s="29"/>
    </row>
    <row r="40" spans="1:6" x14ac:dyDescent="0.3">
      <c r="A40" s="43" t="s">
        <v>18</v>
      </c>
      <c r="B40" s="47" t="s">
        <v>19</v>
      </c>
      <c r="C40" s="48"/>
      <c r="D40" s="44"/>
      <c r="E40" s="11"/>
      <c r="F40" s="29"/>
    </row>
    <row r="41" spans="1:6" x14ac:dyDescent="0.3">
      <c r="A41" s="3"/>
      <c r="B41" s="64"/>
      <c r="C41" s="9"/>
    </row>
    <row r="42" spans="1:6" x14ac:dyDescent="0.3">
      <c r="A42" s="3"/>
      <c r="B42" s="64"/>
      <c r="C42" s="9"/>
      <c r="F42" s="3"/>
    </row>
    <row r="43" spans="1:6" x14ac:dyDescent="0.3">
      <c r="A43" s="41" t="s">
        <v>135</v>
      </c>
      <c r="B43" s="41" t="s">
        <v>23</v>
      </c>
      <c r="C43" s="9"/>
      <c r="F43" s="3"/>
    </row>
    <row r="44" spans="1:6" x14ac:dyDescent="0.3">
      <c r="A44" s="3"/>
      <c r="B44" s="64"/>
      <c r="C44" s="9"/>
      <c r="D44" s="22"/>
      <c r="E44" s="7"/>
      <c r="F44" s="7"/>
    </row>
    <row r="45" spans="1:6" x14ac:dyDescent="0.3">
      <c r="A45" s="28" t="s">
        <v>14</v>
      </c>
      <c r="B45" s="1" t="s">
        <v>15</v>
      </c>
      <c r="C45" s="1" t="s">
        <v>16</v>
      </c>
      <c r="D45" s="32"/>
      <c r="E45" s="1"/>
      <c r="F45" s="1"/>
    </row>
    <row r="46" spans="1:6" x14ac:dyDescent="0.3">
      <c r="A46" s="2" t="s">
        <v>17</v>
      </c>
      <c r="B46" s="31"/>
      <c r="C46" s="13"/>
      <c r="D46" s="135"/>
      <c r="E46" s="152"/>
      <c r="F46" s="65"/>
    </row>
    <row r="47" spans="1:6" x14ac:dyDescent="0.3">
      <c r="A47" s="55" t="s">
        <v>117</v>
      </c>
      <c r="B47" s="153" t="s">
        <v>118</v>
      </c>
      <c r="C47" s="48"/>
      <c r="D47" s="187"/>
      <c r="E47" s="136"/>
      <c r="F47" s="68"/>
    </row>
    <row r="48" spans="1:6" x14ac:dyDescent="0.3">
      <c r="A48" s="55" t="s">
        <v>119</v>
      </c>
      <c r="B48" s="52" t="s">
        <v>136</v>
      </c>
      <c r="C48" s="48"/>
      <c r="D48" s="187"/>
      <c r="E48" s="136"/>
      <c r="F48" s="68"/>
    </row>
    <row r="49" spans="1:6" ht="31.2" x14ac:dyDescent="0.3">
      <c r="A49" s="55" t="s">
        <v>121</v>
      </c>
      <c r="B49" s="85" t="s">
        <v>137</v>
      </c>
      <c r="C49" s="48"/>
      <c r="D49" s="188"/>
      <c r="E49" s="136"/>
      <c r="F49" s="11"/>
    </row>
    <row r="50" spans="1:6" ht="31.2" x14ac:dyDescent="0.3">
      <c r="A50" s="46" t="s">
        <v>103</v>
      </c>
      <c r="B50" s="49" t="s">
        <v>138</v>
      </c>
      <c r="C50" s="48"/>
      <c r="D50" s="80"/>
      <c r="E50" s="136"/>
      <c r="F50" s="29"/>
    </row>
    <row r="51" spans="1:6" x14ac:dyDescent="0.3">
      <c r="A51" s="55" t="s">
        <v>124</v>
      </c>
      <c r="B51" s="42" t="s">
        <v>139</v>
      </c>
      <c r="C51" s="48"/>
      <c r="D51" s="189"/>
      <c r="E51" s="136"/>
      <c r="F51" s="29"/>
    </row>
    <row r="52" spans="1:6" x14ac:dyDescent="0.3">
      <c r="A52" s="55" t="s">
        <v>126</v>
      </c>
      <c r="B52" s="42" t="s">
        <v>127</v>
      </c>
      <c r="C52" s="48"/>
      <c r="D52" s="189"/>
      <c r="E52" s="11"/>
      <c r="F52" s="29"/>
    </row>
    <row r="53" spans="1:6" ht="78" x14ac:dyDescent="0.3">
      <c r="A53" s="55" t="s">
        <v>108</v>
      </c>
      <c r="B53" s="47" t="s">
        <v>128</v>
      </c>
      <c r="C53" s="48"/>
      <c r="D53" s="189"/>
      <c r="E53" s="136"/>
      <c r="F53" s="29"/>
    </row>
    <row r="54" spans="1:6" ht="62.4" x14ac:dyDescent="0.3">
      <c r="A54" s="55" t="s">
        <v>129</v>
      </c>
      <c r="B54" s="46" t="s">
        <v>280</v>
      </c>
      <c r="C54" s="48"/>
      <c r="D54" s="189"/>
      <c r="E54" s="11"/>
      <c r="F54" s="29"/>
    </row>
    <row r="55" spans="1:6" ht="31.2" x14ac:dyDescent="0.3">
      <c r="A55" s="55" t="s">
        <v>130</v>
      </c>
      <c r="B55" s="46" t="s">
        <v>131</v>
      </c>
      <c r="C55" s="48"/>
      <c r="D55" s="44"/>
      <c r="E55" s="136"/>
      <c r="F55" s="29"/>
    </row>
    <row r="56" spans="1:6" x14ac:dyDescent="0.3">
      <c r="A56" s="55" t="s">
        <v>145</v>
      </c>
      <c r="B56" s="46" t="s">
        <v>281</v>
      </c>
      <c r="C56" s="48"/>
      <c r="D56" s="44"/>
      <c r="E56" s="136"/>
      <c r="F56" s="29"/>
    </row>
    <row r="57" spans="1:6" ht="78" x14ac:dyDescent="0.3">
      <c r="A57" s="91" t="s">
        <v>132</v>
      </c>
      <c r="B57" s="47" t="s">
        <v>133</v>
      </c>
      <c r="C57" s="48"/>
      <c r="D57" s="44"/>
      <c r="E57" s="11"/>
      <c r="F57" s="29"/>
    </row>
    <row r="58" spans="1:6" x14ac:dyDescent="0.3">
      <c r="A58" s="43" t="s">
        <v>18</v>
      </c>
      <c r="B58" s="47" t="s">
        <v>19</v>
      </c>
      <c r="C58" s="48"/>
      <c r="D58" s="44"/>
      <c r="E58" s="11"/>
      <c r="F58" s="29"/>
    </row>
    <row r="59" spans="1:6" x14ac:dyDescent="0.3">
      <c r="A59" s="3"/>
      <c r="B59" s="64"/>
      <c r="C59" s="9"/>
    </row>
    <row r="61" spans="1:6" x14ac:dyDescent="0.3">
      <c r="A61" s="40" t="s">
        <v>195</v>
      </c>
      <c r="B61" s="41" t="s">
        <v>353</v>
      </c>
    </row>
    <row r="62" spans="1:6" x14ac:dyDescent="0.3">
      <c r="D62" s="22"/>
      <c r="E62" s="7"/>
      <c r="F62" s="7"/>
    </row>
    <row r="63" spans="1:6" x14ac:dyDescent="0.3">
      <c r="A63" s="28" t="s">
        <v>14</v>
      </c>
      <c r="B63" s="1" t="s">
        <v>15</v>
      </c>
      <c r="C63" s="1" t="s">
        <v>16</v>
      </c>
      <c r="D63" s="32"/>
      <c r="E63" s="1"/>
      <c r="F63" s="1"/>
    </row>
    <row r="64" spans="1:6" x14ac:dyDescent="0.3">
      <c r="A64" s="2" t="s">
        <v>17</v>
      </c>
      <c r="B64" s="31"/>
      <c r="C64" s="13"/>
      <c r="D64" s="63"/>
      <c r="E64" s="33"/>
      <c r="F64" s="29"/>
    </row>
    <row r="65" spans="1:6" x14ac:dyDescent="0.3">
      <c r="A65" s="55" t="s">
        <v>117</v>
      </c>
      <c r="B65" s="52" t="s">
        <v>118</v>
      </c>
      <c r="C65" s="48"/>
      <c r="D65" s="21"/>
      <c r="E65" s="33"/>
      <c r="F65" s="29"/>
    </row>
    <row r="66" spans="1:6" x14ac:dyDescent="0.3">
      <c r="A66" s="55" t="s">
        <v>119</v>
      </c>
      <c r="B66" s="52" t="s">
        <v>120</v>
      </c>
      <c r="C66" s="48"/>
      <c r="D66" s="21"/>
      <c r="E66" s="33"/>
      <c r="F66" s="29"/>
    </row>
    <row r="67" spans="1:6" x14ac:dyDescent="0.3">
      <c r="A67" s="55" t="s">
        <v>148</v>
      </c>
      <c r="B67" s="52" t="s">
        <v>254</v>
      </c>
      <c r="C67" s="48"/>
      <c r="D67" s="21"/>
      <c r="E67" s="33"/>
      <c r="F67" s="29"/>
    </row>
    <row r="68" spans="1:6" ht="31.2" x14ac:dyDescent="0.3">
      <c r="A68" s="55" t="s">
        <v>141</v>
      </c>
      <c r="B68" s="56" t="s">
        <v>142</v>
      </c>
      <c r="C68" s="48"/>
      <c r="D68" s="21"/>
      <c r="E68" s="33"/>
      <c r="F68" s="29"/>
    </row>
    <row r="69" spans="1:6" ht="62.4" x14ac:dyDescent="0.3">
      <c r="A69" s="46" t="s">
        <v>143</v>
      </c>
      <c r="B69" s="52" t="s">
        <v>144</v>
      </c>
      <c r="C69" s="48"/>
      <c r="D69" s="50"/>
      <c r="E69" s="169"/>
      <c r="F69" s="29"/>
    </row>
    <row r="70" spans="1:6" ht="31.2" x14ac:dyDescent="0.3">
      <c r="A70" s="55" t="s">
        <v>145</v>
      </c>
      <c r="B70" s="57" t="s">
        <v>146</v>
      </c>
      <c r="C70" s="48"/>
      <c r="D70" s="44"/>
      <c r="E70" s="33"/>
      <c r="F70" s="29"/>
    </row>
    <row r="71" spans="1:6" ht="62.4" x14ac:dyDescent="0.3">
      <c r="A71" s="55" t="s">
        <v>21</v>
      </c>
      <c r="B71" s="52" t="s">
        <v>147</v>
      </c>
      <c r="C71" s="48"/>
      <c r="D71" s="44"/>
      <c r="E71" s="33"/>
      <c r="F71" s="29"/>
    </row>
    <row r="72" spans="1:6" x14ac:dyDescent="0.3">
      <c r="A72" s="43" t="s">
        <v>18</v>
      </c>
      <c r="B72" s="52" t="s">
        <v>22</v>
      </c>
      <c r="C72" s="48"/>
      <c r="D72" s="44"/>
      <c r="E72" s="11"/>
      <c r="F72" s="29"/>
    </row>
    <row r="73" spans="1:6" x14ac:dyDescent="0.3">
      <c r="A73" s="45"/>
      <c r="B73" s="58"/>
    </row>
    <row r="75" spans="1:6" x14ac:dyDescent="0.3">
      <c r="A75" s="40" t="s">
        <v>140</v>
      </c>
      <c r="B75" s="41" t="s">
        <v>23</v>
      </c>
    </row>
    <row r="76" spans="1:6" x14ac:dyDescent="0.3">
      <c r="D76" s="22"/>
      <c r="E76" s="7"/>
      <c r="F76" s="7"/>
    </row>
    <row r="77" spans="1:6" x14ac:dyDescent="0.3">
      <c r="A77" s="28" t="s">
        <v>14</v>
      </c>
      <c r="B77" s="1" t="s">
        <v>15</v>
      </c>
      <c r="C77" s="1" t="s">
        <v>16</v>
      </c>
      <c r="D77" s="32"/>
      <c r="E77" s="1"/>
      <c r="F77" s="1"/>
    </row>
    <row r="78" spans="1:6" x14ac:dyDescent="0.3">
      <c r="A78" s="2" t="s">
        <v>17</v>
      </c>
      <c r="B78" s="31"/>
      <c r="C78" s="13"/>
      <c r="D78" s="162"/>
      <c r="E78" s="136"/>
      <c r="F78" s="65"/>
    </row>
    <row r="79" spans="1:6" x14ac:dyDescent="0.3">
      <c r="A79" s="55" t="s">
        <v>117</v>
      </c>
      <c r="B79" s="52" t="s">
        <v>243</v>
      </c>
      <c r="C79" s="48"/>
      <c r="D79" s="135"/>
      <c r="E79" s="136"/>
      <c r="F79" s="11"/>
    </row>
    <row r="80" spans="1:6" x14ac:dyDescent="0.3">
      <c r="A80" s="55" t="s">
        <v>119</v>
      </c>
      <c r="B80" s="52" t="s">
        <v>120</v>
      </c>
      <c r="C80" s="48"/>
      <c r="D80" s="135"/>
      <c r="E80" s="33"/>
      <c r="F80" s="11"/>
    </row>
    <row r="81" spans="1:6" x14ac:dyDescent="0.3">
      <c r="A81" s="55" t="s">
        <v>148</v>
      </c>
      <c r="B81" s="52" t="s">
        <v>254</v>
      </c>
      <c r="C81" s="48"/>
      <c r="D81" s="135"/>
      <c r="E81" s="33"/>
      <c r="F81" s="11"/>
    </row>
    <row r="82" spans="1:6" x14ac:dyDescent="0.3">
      <c r="A82" s="55" t="s">
        <v>149</v>
      </c>
      <c r="B82" s="52" t="s">
        <v>150</v>
      </c>
      <c r="C82" s="48"/>
      <c r="D82" s="21"/>
      <c r="E82" s="136"/>
      <c r="F82" s="11"/>
    </row>
    <row r="83" spans="1:6" ht="31.2" x14ac:dyDescent="0.3">
      <c r="A83" s="55" t="s">
        <v>141</v>
      </c>
      <c r="B83" s="56" t="s">
        <v>142</v>
      </c>
      <c r="C83" s="48"/>
      <c r="D83" s="21"/>
      <c r="E83" s="33"/>
      <c r="F83" s="11"/>
    </row>
    <row r="84" spans="1:6" ht="46.8" x14ac:dyDescent="0.3">
      <c r="A84" s="46" t="s">
        <v>143</v>
      </c>
      <c r="B84" s="52" t="s">
        <v>151</v>
      </c>
      <c r="C84" s="48"/>
      <c r="D84" s="50"/>
      <c r="E84" s="136"/>
      <c r="F84" s="29"/>
    </row>
    <row r="85" spans="1:6" ht="31.2" x14ac:dyDescent="0.3">
      <c r="A85" s="55" t="s">
        <v>145</v>
      </c>
      <c r="B85" s="57" t="s">
        <v>146</v>
      </c>
      <c r="C85" s="48"/>
      <c r="D85" s="44"/>
      <c r="E85" s="33"/>
      <c r="F85" s="29"/>
    </row>
    <row r="86" spans="1:6" x14ac:dyDescent="0.3">
      <c r="A86" s="55" t="s">
        <v>21</v>
      </c>
      <c r="B86" s="52" t="s">
        <v>242</v>
      </c>
      <c r="C86" s="48"/>
      <c r="D86" s="44"/>
      <c r="E86" s="136"/>
      <c r="F86" s="29"/>
    </row>
    <row r="87" spans="1:6" x14ac:dyDescent="0.3">
      <c r="A87" s="43" t="s">
        <v>18</v>
      </c>
      <c r="B87" s="52" t="s">
        <v>22</v>
      </c>
      <c r="C87" s="48"/>
      <c r="D87" s="44"/>
      <c r="E87" s="11"/>
      <c r="F87" s="29"/>
    </row>
    <row r="88" spans="1:6" x14ac:dyDescent="0.3">
      <c r="A88" s="45"/>
      <c r="B88" s="58"/>
    </row>
    <row r="90" spans="1:6" x14ac:dyDescent="0.3">
      <c r="A90" s="40" t="s">
        <v>152</v>
      </c>
      <c r="B90" s="41" t="s">
        <v>198</v>
      </c>
      <c r="C90" s="9"/>
      <c r="D90" s="10"/>
      <c r="F90"/>
    </row>
    <row r="91" spans="1:6" x14ac:dyDescent="0.3">
      <c r="A91" s="81"/>
      <c r="B91" s="82"/>
      <c r="C91" s="9"/>
      <c r="D91" s="22"/>
      <c r="E91" s="7"/>
      <c r="F91" s="7"/>
    </row>
    <row r="92" spans="1:6" x14ac:dyDescent="0.3">
      <c r="A92" s="28" t="s">
        <v>14</v>
      </c>
      <c r="B92" s="1" t="s">
        <v>15</v>
      </c>
      <c r="C92" s="1" t="s">
        <v>16</v>
      </c>
      <c r="D92" s="32"/>
      <c r="E92" s="1"/>
      <c r="F92" s="1"/>
    </row>
    <row r="93" spans="1:6" x14ac:dyDescent="0.3">
      <c r="A93" s="2" t="s">
        <v>17</v>
      </c>
      <c r="B93" s="83"/>
      <c r="C93" s="13"/>
      <c r="D93" s="137"/>
      <c r="E93" s="33"/>
      <c r="F93" s="76"/>
    </row>
    <row r="94" spans="1:6" ht="31.2" x14ac:dyDescent="0.3">
      <c r="A94" s="46" t="s">
        <v>121</v>
      </c>
      <c r="B94" s="85" t="s">
        <v>153</v>
      </c>
      <c r="C94" s="48"/>
      <c r="D94" s="155"/>
      <c r="E94" s="136"/>
      <c r="F94" s="21"/>
    </row>
    <row r="95" spans="1:6" ht="46.8" x14ac:dyDescent="0.3">
      <c r="A95" s="46" t="s">
        <v>154</v>
      </c>
      <c r="B95" s="42" t="s">
        <v>329</v>
      </c>
      <c r="C95" s="48"/>
      <c r="D95" s="155"/>
      <c r="E95" s="136"/>
      <c r="F95" s="11"/>
    </row>
    <row r="96" spans="1:6" x14ac:dyDescent="0.3">
      <c r="A96" s="46" t="s">
        <v>103</v>
      </c>
      <c r="B96" s="49" t="s">
        <v>173</v>
      </c>
      <c r="C96" s="48"/>
      <c r="D96" s="21"/>
      <c r="E96" s="33"/>
      <c r="F96" s="156"/>
    </row>
    <row r="97" spans="1:6" x14ac:dyDescent="0.3">
      <c r="A97" s="46" t="s">
        <v>124</v>
      </c>
      <c r="B97" s="42" t="s">
        <v>125</v>
      </c>
      <c r="C97" s="48"/>
      <c r="D97" s="63"/>
      <c r="E97" s="84"/>
      <c r="F97" s="33"/>
    </row>
    <row r="98" spans="1:6" x14ac:dyDescent="0.3">
      <c r="A98" s="47" t="s">
        <v>126</v>
      </c>
      <c r="B98" s="42" t="s">
        <v>155</v>
      </c>
      <c r="C98" s="48"/>
      <c r="D98" s="21"/>
      <c r="E98" s="84"/>
      <c r="F98" s="86"/>
    </row>
    <row r="99" spans="1:6" ht="62.4" x14ac:dyDescent="0.3">
      <c r="A99" s="46" t="s">
        <v>108</v>
      </c>
      <c r="B99" s="46" t="s">
        <v>332</v>
      </c>
      <c r="C99" s="48"/>
      <c r="D99" s="21"/>
      <c r="E99" s="84"/>
      <c r="F99" s="86"/>
    </row>
    <row r="100" spans="1:6" ht="62.4" x14ac:dyDescent="0.3">
      <c r="A100" s="46" t="s">
        <v>129</v>
      </c>
      <c r="B100" s="46" t="s">
        <v>156</v>
      </c>
      <c r="C100" s="48"/>
      <c r="D100" s="21"/>
      <c r="E100" s="84"/>
      <c r="F100" s="86"/>
    </row>
    <row r="101" spans="1:6" ht="62.4" x14ac:dyDescent="0.3">
      <c r="A101" s="46" t="s">
        <v>157</v>
      </c>
      <c r="B101" s="46" t="s">
        <v>320</v>
      </c>
      <c r="C101" s="48"/>
      <c r="D101" s="21"/>
      <c r="E101" s="157"/>
      <c r="F101" s="86"/>
    </row>
    <row r="102" spans="1:6" x14ac:dyDescent="0.3">
      <c r="A102" s="46" t="s">
        <v>158</v>
      </c>
      <c r="B102" s="46" t="s">
        <v>159</v>
      </c>
      <c r="C102" s="48"/>
      <c r="D102" s="21"/>
      <c r="E102" s="136"/>
      <c r="F102" s="86"/>
    </row>
    <row r="103" spans="1:6" ht="31.2" x14ac:dyDescent="0.3">
      <c r="A103" s="46" t="s">
        <v>130</v>
      </c>
      <c r="B103" s="46" t="s">
        <v>160</v>
      </c>
      <c r="C103" s="48"/>
      <c r="D103" s="21"/>
      <c r="E103" s="136"/>
      <c r="F103" s="86"/>
    </row>
    <row r="104" spans="1:6" ht="62.4" x14ac:dyDescent="0.3">
      <c r="A104" s="46" t="s">
        <v>161</v>
      </c>
      <c r="B104" s="42" t="s">
        <v>162</v>
      </c>
      <c r="C104" s="48"/>
      <c r="D104" s="44"/>
      <c r="E104" s="33"/>
      <c r="F104" s="21"/>
    </row>
    <row r="105" spans="1:6" x14ac:dyDescent="0.3">
      <c r="A105" s="43" t="s">
        <v>18</v>
      </c>
      <c r="B105" s="75" t="s">
        <v>134</v>
      </c>
      <c r="C105" s="48"/>
      <c r="D105" s="44"/>
      <c r="E105" s="33"/>
      <c r="F105" s="21"/>
    </row>
    <row r="106" spans="1:6" x14ac:dyDescent="0.3">
      <c r="A106" s="45"/>
      <c r="B106" s="10"/>
      <c r="E106" s="19"/>
      <c r="F106" s="19"/>
    </row>
    <row r="108" spans="1:6" x14ac:dyDescent="0.3">
      <c r="A108" s="40" t="s">
        <v>163</v>
      </c>
      <c r="B108" s="41" t="s">
        <v>245</v>
      </c>
      <c r="C108" s="9"/>
      <c r="D108" s="10"/>
      <c r="F108"/>
    </row>
    <row r="109" spans="1:6" x14ac:dyDescent="0.3">
      <c r="A109" s="81"/>
      <c r="B109" s="82"/>
      <c r="C109" s="9"/>
      <c r="D109" s="22"/>
      <c r="E109" s="7"/>
      <c r="F109" s="7"/>
    </row>
    <row r="110" spans="1:6" x14ac:dyDescent="0.3">
      <c r="A110" s="28" t="s">
        <v>14</v>
      </c>
      <c r="B110" s="1" t="s">
        <v>15</v>
      </c>
      <c r="C110" s="1" t="s">
        <v>16</v>
      </c>
      <c r="D110" s="32"/>
      <c r="E110" s="1"/>
      <c r="F110" s="1"/>
    </row>
    <row r="111" spans="1:6" x14ac:dyDescent="0.3">
      <c r="A111" s="2" t="s">
        <v>17</v>
      </c>
      <c r="B111" s="83"/>
      <c r="C111" s="13"/>
      <c r="D111" s="162"/>
      <c r="E111" s="169"/>
      <c r="F111" s="76"/>
    </row>
    <row r="112" spans="1:6" ht="31.2" x14ac:dyDescent="0.3">
      <c r="A112" s="46" t="s">
        <v>121</v>
      </c>
      <c r="B112" s="85" t="s">
        <v>244</v>
      </c>
      <c r="C112" s="48"/>
      <c r="D112" s="162"/>
      <c r="E112" s="84"/>
      <c r="F112" s="21"/>
    </row>
    <row r="113" spans="1:6" ht="31.2" x14ac:dyDescent="0.3">
      <c r="A113" s="46" t="s">
        <v>154</v>
      </c>
      <c r="B113" s="42" t="s">
        <v>164</v>
      </c>
      <c r="C113" s="48"/>
      <c r="D113" s="137"/>
      <c r="E113" s="33"/>
      <c r="F113" s="11"/>
    </row>
    <row r="114" spans="1:6" ht="31.2" x14ac:dyDescent="0.3">
      <c r="A114" s="46" t="s">
        <v>103</v>
      </c>
      <c r="B114" s="49" t="s">
        <v>123</v>
      </c>
      <c r="C114" s="48"/>
      <c r="D114" s="21"/>
      <c r="E114" s="33"/>
      <c r="F114" s="156"/>
    </row>
    <row r="115" spans="1:6" x14ac:dyDescent="0.3">
      <c r="A115" s="46" t="s">
        <v>124</v>
      </c>
      <c r="B115" s="42" t="s">
        <v>125</v>
      </c>
      <c r="C115" s="48"/>
      <c r="D115" s="63"/>
      <c r="E115" s="137"/>
      <c r="F115" s="33"/>
    </row>
    <row r="116" spans="1:6" ht="62.4" x14ac:dyDescent="0.3">
      <c r="A116" s="46" t="s">
        <v>165</v>
      </c>
      <c r="B116" s="85" t="s">
        <v>166</v>
      </c>
      <c r="C116" s="48"/>
      <c r="D116" s="21"/>
      <c r="E116" s="137"/>
      <c r="F116" s="87"/>
    </row>
    <row r="117" spans="1:6" ht="46.8" x14ac:dyDescent="0.3">
      <c r="A117" s="46" t="s">
        <v>126</v>
      </c>
      <c r="B117" s="42" t="s">
        <v>167</v>
      </c>
      <c r="C117" s="48"/>
      <c r="D117" s="21"/>
      <c r="E117" s="137"/>
      <c r="F117" s="158"/>
    </row>
    <row r="118" spans="1:6" ht="31.2" x14ac:dyDescent="0.3">
      <c r="A118" s="46" t="s">
        <v>108</v>
      </c>
      <c r="B118" s="46" t="s">
        <v>168</v>
      </c>
      <c r="C118" s="48"/>
      <c r="D118" s="44"/>
      <c r="E118" s="137"/>
      <c r="F118" s="21"/>
    </row>
    <row r="119" spans="1:6" ht="62.4" x14ac:dyDescent="0.3">
      <c r="A119" s="46" t="s">
        <v>129</v>
      </c>
      <c r="B119" s="46" t="s">
        <v>156</v>
      </c>
      <c r="C119" s="48"/>
      <c r="D119" s="21"/>
      <c r="E119" s="137"/>
      <c r="F119" s="86"/>
    </row>
    <row r="120" spans="1:6" ht="46.8" x14ac:dyDescent="0.3">
      <c r="A120" s="46" t="s">
        <v>157</v>
      </c>
      <c r="B120" s="46" t="s">
        <v>169</v>
      </c>
      <c r="C120" s="48"/>
      <c r="D120" s="21"/>
      <c r="E120" s="33"/>
      <c r="F120" s="86"/>
    </row>
    <row r="121" spans="1:6" x14ac:dyDescent="0.3">
      <c r="A121" s="46" t="s">
        <v>158</v>
      </c>
      <c r="B121" s="46" t="s">
        <v>170</v>
      </c>
      <c r="C121" s="48"/>
      <c r="D121" s="21"/>
      <c r="E121" s="136"/>
      <c r="F121" s="86"/>
    </row>
    <row r="122" spans="1:6" ht="31.2" x14ac:dyDescent="0.3">
      <c r="A122" s="46" t="s">
        <v>130</v>
      </c>
      <c r="B122" s="46" t="s">
        <v>160</v>
      </c>
      <c r="C122" s="48"/>
      <c r="D122" s="44"/>
      <c r="E122" s="136"/>
      <c r="F122" s="21"/>
    </row>
    <row r="123" spans="1:6" ht="62.4" x14ac:dyDescent="0.3">
      <c r="A123" s="46" t="s">
        <v>161</v>
      </c>
      <c r="B123" s="42" t="s">
        <v>162</v>
      </c>
      <c r="C123" s="48"/>
      <c r="D123" s="44"/>
      <c r="E123" s="33"/>
      <c r="F123" s="86"/>
    </row>
    <row r="124" spans="1:6" x14ac:dyDescent="0.3">
      <c r="A124" s="46" t="s">
        <v>18</v>
      </c>
      <c r="B124" s="75" t="s">
        <v>19</v>
      </c>
      <c r="C124" s="48"/>
      <c r="D124" s="44"/>
      <c r="E124" s="33"/>
      <c r="F124" s="86"/>
    </row>
    <row r="125" spans="1:6" x14ac:dyDescent="0.3">
      <c r="A125" s="159"/>
      <c r="B125" s="159"/>
      <c r="E125" s="19"/>
      <c r="F125" s="19"/>
    </row>
    <row r="127" spans="1:6" x14ac:dyDescent="0.3">
      <c r="A127" s="40" t="s">
        <v>171</v>
      </c>
      <c r="B127" s="41" t="s">
        <v>197</v>
      </c>
      <c r="C127" s="9"/>
      <c r="D127" s="10"/>
      <c r="F127"/>
    </row>
    <row r="128" spans="1:6" x14ac:dyDescent="0.3">
      <c r="A128" s="81"/>
      <c r="B128" s="82"/>
      <c r="C128" s="9"/>
      <c r="D128" s="22"/>
      <c r="E128" s="7"/>
      <c r="F128" s="7"/>
    </row>
    <row r="129" spans="1:6" x14ac:dyDescent="0.3">
      <c r="A129" s="28" t="s">
        <v>14</v>
      </c>
      <c r="B129" s="1" t="s">
        <v>15</v>
      </c>
      <c r="C129" s="1" t="s">
        <v>16</v>
      </c>
      <c r="D129" s="32"/>
      <c r="E129" s="1"/>
      <c r="F129" s="1"/>
    </row>
    <row r="130" spans="1:6" x14ac:dyDescent="0.3">
      <c r="A130" s="2" t="s">
        <v>17</v>
      </c>
      <c r="B130" s="83"/>
      <c r="C130" s="13"/>
      <c r="D130" s="162"/>
      <c r="E130" s="136"/>
      <c r="F130" s="76"/>
    </row>
    <row r="131" spans="1:6" ht="31.2" x14ac:dyDescent="0.3">
      <c r="A131" s="46" t="s">
        <v>121</v>
      </c>
      <c r="B131" s="85" t="s">
        <v>324</v>
      </c>
      <c r="C131" s="48"/>
      <c r="D131" s="162"/>
      <c r="E131" s="136"/>
      <c r="F131" s="21"/>
    </row>
    <row r="132" spans="1:6" ht="46.8" x14ac:dyDescent="0.3">
      <c r="A132" s="46" t="s">
        <v>154</v>
      </c>
      <c r="B132" s="42" t="s">
        <v>330</v>
      </c>
      <c r="C132" s="48"/>
      <c r="D132" s="162"/>
      <c r="E132" s="136"/>
      <c r="F132" s="11"/>
    </row>
    <row r="133" spans="1:6" x14ac:dyDescent="0.3">
      <c r="A133" s="46" t="s">
        <v>103</v>
      </c>
      <c r="B133" s="49" t="s">
        <v>325</v>
      </c>
      <c r="C133" s="48"/>
      <c r="D133" s="21"/>
      <c r="E133" s="136"/>
      <c r="F133" s="156"/>
    </row>
    <row r="134" spans="1:6" x14ac:dyDescent="0.3">
      <c r="A134" s="46" t="s">
        <v>124</v>
      </c>
      <c r="B134" s="42" t="s">
        <v>139</v>
      </c>
      <c r="C134" s="48"/>
      <c r="D134" s="63"/>
      <c r="E134" s="136"/>
      <c r="F134" s="33"/>
    </row>
    <row r="135" spans="1:6" x14ac:dyDescent="0.3">
      <c r="A135" s="47" t="s">
        <v>126</v>
      </c>
      <c r="B135" s="42" t="s">
        <v>155</v>
      </c>
      <c r="C135" s="48"/>
      <c r="D135" s="21"/>
      <c r="E135" s="33"/>
      <c r="F135" s="86"/>
    </row>
    <row r="136" spans="1:6" ht="62.4" x14ac:dyDescent="0.3">
      <c r="A136" s="46" t="s">
        <v>108</v>
      </c>
      <c r="B136" s="46" t="s">
        <v>326</v>
      </c>
      <c r="C136" s="48"/>
      <c r="D136" s="21"/>
      <c r="E136" s="33"/>
      <c r="F136" s="86"/>
    </row>
    <row r="137" spans="1:6" ht="62.4" x14ac:dyDescent="0.3">
      <c r="A137" s="46" t="s">
        <v>129</v>
      </c>
      <c r="B137" s="46" t="s">
        <v>156</v>
      </c>
      <c r="C137" s="48"/>
      <c r="D137" s="21"/>
      <c r="E137" s="169"/>
      <c r="F137" s="86"/>
    </row>
    <row r="138" spans="1:6" ht="31.2" x14ac:dyDescent="0.3">
      <c r="A138" s="46" t="s">
        <v>157</v>
      </c>
      <c r="B138" s="46" t="s">
        <v>327</v>
      </c>
      <c r="C138" s="48"/>
      <c r="D138" s="21"/>
      <c r="E138" s="157"/>
      <c r="F138" s="86"/>
    </row>
    <row r="139" spans="1:6" x14ac:dyDescent="0.3">
      <c r="A139" s="46" t="s">
        <v>158</v>
      </c>
      <c r="B139" s="46" t="s">
        <v>159</v>
      </c>
      <c r="C139" s="48"/>
      <c r="D139" s="21"/>
      <c r="E139" s="136"/>
      <c r="F139" s="86"/>
    </row>
    <row r="140" spans="1:6" ht="31.2" x14ac:dyDescent="0.3">
      <c r="A140" s="46" t="s">
        <v>130</v>
      </c>
      <c r="B140" s="46" t="s">
        <v>160</v>
      </c>
      <c r="C140" s="48"/>
      <c r="D140" s="21"/>
      <c r="E140" s="169"/>
      <c r="F140" s="86"/>
    </row>
    <row r="141" spans="1:6" ht="46.8" x14ac:dyDescent="0.3">
      <c r="A141" s="46" t="s">
        <v>161</v>
      </c>
      <c r="B141" s="42" t="s">
        <v>328</v>
      </c>
      <c r="C141" s="48"/>
      <c r="D141" s="44"/>
      <c r="E141" s="33"/>
      <c r="F141" s="21"/>
    </row>
    <row r="142" spans="1:6" x14ac:dyDescent="0.3">
      <c r="A142" s="43" t="s">
        <v>18</v>
      </c>
      <c r="B142" s="75" t="s">
        <v>19</v>
      </c>
      <c r="C142" s="48"/>
      <c r="D142" s="44"/>
      <c r="E142" s="33"/>
      <c r="F142" s="21"/>
    </row>
    <row r="143" spans="1:6" x14ac:dyDescent="0.3">
      <c r="A143" s="45"/>
      <c r="B143" s="10"/>
      <c r="E143" s="19"/>
      <c r="F143" s="19"/>
    </row>
    <row r="145" spans="1:6" x14ac:dyDescent="0.3">
      <c r="A145" s="40" t="s">
        <v>323</v>
      </c>
      <c r="B145" s="41" t="s">
        <v>23</v>
      </c>
      <c r="C145" s="9"/>
      <c r="D145" s="10"/>
      <c r="F145"/>
    </row>
    <row r="146" spans="1:6" x14ac:dyDescent="0.3">
      <c r="A146" s="81"/>
      <c r="B146" s="82"/>
      <c r="C146" s="9"/>
      <c r="D146" s="22"/>
      <c r="E146" s="7"/>
      <c r="F146" s="7"/>
    </row>
    <row r="147" spans="1:6" x14ac:dyDescent="0.3">
      <c r="A147" s="28" t="s">
        <v>14</v>
      </c>
      <c r="B147" s="1" t="s">
        <v>15</v>
      </c>
      <c r="C147" s="1" t="s">
        <v>16</v>
      </c>
      <c r="D147" s="32"/>
      <c r="E147" s="1"/>
      <c r="F147" s="1"/>
    </row>
    <row r="148" spans="1:6" x14ac:dyDescent="0.3">
      <c r="A148" s="2" t="s">
        <v>17</v>
      </c>
      <c r="B148" s="83"/>
      <c r="C148" s="13"/>
      <c r="D148" s="162"/>
      <c r="E148" s="136"/>
      <c r="F148" s="76"/>
    </row>
    <row r="149" spans="1:6" ht="31.2" x14ac:dyDescent="0.3">
      <c r="A149" s="46" t="s">
        <v>121</v>
      </c>
      <c r="B149" s="160" t="s">
        <v>324</v>
      </c>
      <c r="C149" s="48"/>
      <c r="D149" s="162"/>
      <c r="E149" s="136"/>
      <c r="F149" s="21"/>
    </row>
    <row r="150" spans="1:6" ht="46.8" x14ac:dyDescent="0.3">
      <c r="A150" s="46" t="s">
        <v>154</v>
      </c>
      <c r="B150" s="42" t="s">
        <v>172</v>
      </c>
      <c r="C150" s="48"/>
      <c r="D150" s="162"/>
      <c r="E150" s="136"/>
      <c r="F150" s="11"/>
    </row>
    <row r="151" spans="1:6" x14ac:dyDescent="0.3">
      <c r="A151" s="46" t="s">
        <v>335</v>
      </c>
      <c r="B151" s="42" t="s">
        <v>346</v>
      </c>
      <c r="C151" s="48"/>
      <c r="D151" s="21"/>
      <c r="E151" s="136"/>
      <c r="F151" s="11"/>
    </row>
    <row r="152" spans="1:6" x14ac:dyDescent="0.3">
      <c r="A152" s="46" t="s">
        <v>103</v>
      </c>
      <c r="B152" s="49" t="s">
        <v>325</v>
      </c>
      <c r="C152" s="48"/>
      <c r="D152" s="21"/>
      <c r="E152" s="136"/>
      <c r="F152" s="156"/>
    </row>
    <row r="153" spans="1:6" x14ac:dyDescent="0.3">
      <c r="A153" s="46" t="s">
        <v>124</v>
      </c>
      <c r="B153" s="42" t="s">
        <v>139</v>
      </c>
      <c r="C153" s="48"/>
      <c r="D153" s="21"/>
      <c r="E153" s="33"/>
      <c r="F153" s="33"/>
    </row>
    <row r="154" spans="1:6" ht="62.4" x14ac:dyDescent="0.3">
      <c r="A154" s="46" t="s">
        <v>108</v>
      </c>
      <c r="B154" s="46" t="s">
        <v>333</v>
      </c>
      <c r="C154" s="48"/>
      <c r="D154" s="21"/>
      <c r="E154" s="136"/>
      <c r="F154" s="86"/>
    </row>
    <row r="155" spans="1:6" ht="31.2" x14ac:dyDescent="0.3">
      <c r="A155" s="46" t="s">
        <v>129</v>
      </c>
      <c r="B155" s="46" t="s">
        <v>174</v>
      </c>
      <c r="C155" s="48"/>
      <c r="D155" s="21"/>
      <c r="E155" s="84"/>
      <c r="F155" s="86"/>
    </row>
    <row r="156" spans="1:6" ht="46.8" x14ac:dyDescent="0.3">
      <c r="A156" s="46" t="s">
        <v>157</v>
      </c>
      <c r="B156" s="46" t="s">
        <v>334</v>
      </c>
      <c r="C156" s="48"/>
      <c r="D156" s="21"/>
      <c r="E156" s="84"/>
      <c r="F156" s="86"/>
    </row>
    <row r="157" spans="1:6" x14ac:dyDescent="0.3">
      <c r="A157" s="46" t="s">
        <v>158</v>
      </c>
      <c r="B157" s="46" t="s">
        <v>319</v>
      </c>
      <c r="C157" s="48"/>
      <c r="D157" s="21"/>
      <c r="E157" s="21"/>
      <c r="F157" s="86"/>
    </row>
    <row r="158" spans="1:6" ht="31.2" x14ac:dyDescent="0.3">
      <c r="A158" s="46" t="s">
        <v>130</v>
      </c>
      <c r="B158" s="46" t="s">
        <v>160</v>
      </c>
      <c r="C158" s="48"/>
      <c r="D158" s="44"/>
      <c r="E158" s="33"/>
      <c r="F158" s="21"/>
    </row>
    <row r="159" spans="1:6" ht="78" x14ac:dyDescent="0.3">
      <c r="A159" s="46" t="s">
        <v>161</v>
      </c>
      <c r="B159" s="42" t="s">
        <v>331</v>
      </c>
      <c r="C159" s="48"/>
      <c r="D159" s="44"/>
      <c r="E159" s="33"/>
      <c r="F159" s="21"/>
    </row>
    <row r="160" spans="1:6" x14ac:dyDescent="0.3">
      <c r="A160" s="43" t="s">
        <v>18</v>
      </c>
      <c r="B160" s="75" t="s">
        <v>19</v>
      </c>
      <c r="C160" s="48"/>
      <c r="D160" s="44"/>
      <c r="E160" s="33"/>
      <c r="F160" s="86"/>
    </row>
    <row r="161" spans="1:6" x14ac:dyDescent="0.3">
      <c r="A161" s="45"/>
      <c r="B161" s="10"/>
      <c r="E161" s="19"/>
      <c r="F161" s="19"/>
    </row>
    <row r="162" spans="1:6" x14ac:dyDescent="0.3">
      <c r="A162" s="45"/>
      <c r="B162" s="64"/>
      <c r="C162" s="9"/>
      <c r="D162" s="10"/>
    </row>
    <row r="163" spans="1:6" x14ac:dyDescent="0.3">
      <c r="A163" s="40" t="s">
        <v>190</v>
      </c>
      <c r="B163" s="41" t="s">
        <v>322</v>
      </c>
      <c r="C163" s="9"/>
      <c r="D163" s="10"/>
    </row>
    <row r="164" spans="1:6" x14ac:dyDescent="0.3">
      <c r="A164" s="3"/>
      <c r="B164" s="64"/>
      <c r="C164" s="9"/>
      <c r="D164" s="7"/>
      <c r="E164" s="7"/>
      <c r="F164" s="7"/>
    </row>
    <row r="165" spans="1:6" x14ac:dyDescent="0.3">
      <c r="A165" s="28" t="s">
        <v>14</v>
      </c>
      <c r="B165" s="1" t="s">
        <v>15</v>
      </c>
      <c r="C165" s="1" t="s">
        <v>16</v>
      </c>
      <c r="D165" s="32"/>
      <c r="E165" s="1"/>
      <c r="F165" s="1"/>
    </row>
    <row r="166" spans="1:6" x14ac:dyDescent="0.3">
      <c r="A166" s="2" t="s">
        <v>17</v>
      </c>
      <c r="B166" s="31"/>
      <c r="C166" s="13"/>
      <c r="D166" s="162"/>
      <c r="E166" s="136"/>
      <c r="F166" s="11"/>
    </row>
    <row r="167" spans="1:6" ht="31.2" x14ac:dyDescent="0.3">
      <c r="A167" s="91" t="s">
        <v>35</v>
      </c>
      <c r="B167" s="75" t="s">
        <v>349</v>
      </c>
      <c r="C167" s="92"/>
      <c r="D167" s="162"/>
      <c r="E167" s="136"/>
      <c r="F167" s="11"/>
    </row>
    <row r="168" spans="1:6" ht="62.4" x14ac:dyDescent="0.3">
      <c r="A168" s="47" t="s">
        <v>126</v>
      </c>
      <c r="B168" s="75" t="s">
        <v>337</v>
      </c>
      <c r="C168" s="92"/>
      <c r="D168" s="162"/>
      <c r="E168" s="136"/>
      <c r="F168" s="11"/>
    </row>
    <row r="169" spans="1:6" ht="62.4" x14ac:dyDescent="0.3">
      <c r="A169" s="46" t="s">
        <v>108</v>
      </c>
      <c r="B169" s="75" t="s">
        <v>338</v>
      </c>
      <c r="C169" s="92"/>
      <c r="D169" s="84"/>
      <c r="E169" s="136"/>
      <c r="F169" s="11"/>
    </row>
    <row r="170" spans="1:6" ht="31.2" x14ac:dyDescent="0.3">
      <c r="A170" s="75" t="s">
        <v>191</v>
      </c>
      <c r="B170" s="77" t="s">
        <v>192</v>
      </c>
      <c r="C170" s="92"/>
      <c r="D170" s="30"/>
      <c r="E170" s="136"/>
      <c r="F170" s="11"/>
    </row>
    <row r="171" spans="1:6" x14ac:dyDescent="0.3">
      <c r="A171" s="91" t="s">
        <v>193</v>
      </c>
      <c r="B171" s="75" t="s">
        <v>336</v>
      </c>
      <c r="C171" s="92"/>
      <c r="D171" s="30"/>
      <c r="E171" s="11"/>
      <c r="F171" s="11"/>
    </row>
    <row r="172" spans="1:6" ht="31.2" x14ac:dyDescent="0.3">
      <c r="A172" s="46" t="s">
        <v>161</v>
      </c>
      <c r="B172" s="75" t="s">
        <v>194</v>
      </c>
      <c r="C172" s="92"/>
      <c r="D172" s="30"/>
      <c r="E172" s="11"/>
      <c r="F172" s="11"/>
    </row>
    <row r="173" spans="1:6" x14ac:dyDescent="0.3">
      <c r="A173" s="43" t="s">
        <v>18</v>
      </c>
      <c r="B173" s="77" t="s">
        <v>19</v>
      </c>
      <c r="C173" s="92"/>
      <c r="D173" s="30"/>
      <c r="E173" s="11"/>
      <c r="F173" s="11"/>
    </row>
    <row r="174" spans="1:6" x14ac:dyDescent="0.3">
      <c r="A174" s="45"/>
      <c r="B174" s="64"/>
      <c r="C174" s="9"/>
      <c r="D174" s="10"/>
    </row>
    <row r="175" spans="1:6" x14ac:dyDescent="0.3">
      <c r="A175" s="45"/>
      <c r="B175" s="45"/>
      <c r="C175" s="9"/>
    </row>
    <row r="176" spans="1:6" ht="31.2" x14ac:dyDescent="0.3">
      <c r="A176" s="41" t="s">
        <v>175</v>
      </c>
      <c r="B176" s="71" t="s">
        <v>69</v>
      </c>
      <c r="C176" s="9"/>
    </row>
    <row r="177" spans="1:6" x14ac:dyDescent="0.3">
      <c r="A177" s="3"/>
      <c r="B177" s="64"/>
      <c r="C177" s="9"/>
      <c r="D177" s="22"/>
      <c r="E177" s="7"/>
      <c r="F177" s="7"/>
    </row>
    <row r="178" spans="1:6" x14ac:dyDescent="0.3">
      <c r="A178" s="28" t="s">
        <v>14</v>
      </c>
      <c r="B178" s="1" t="s">
        <v>15</v>
      </c>
      <c r="C178" s="1" t="s">
        <v>16</v>
      </c>
      <c r="D178" s="32"/>
      <c r="E178" s="1"/>
      <c r="F178" s="1"/>
    </row>
    <row r="179" spans="1:6" x14ac:dyDescent="0.3">
      <c r="A179" s="2" t="s">
        <v>17</v>
      </c>
      <c r="B179" s="31"/>
      <c r="C179" s="73"/>
      <c r="D179" s="21"/>
      <c r="E179" s="33"/>
      <c r="F179" s="65"/>
    </row>
    <row r="180" spans="1:6" ht="31.2" x14ac:dyDescent="0.3">
      <c r="A180" s="2" t="s">
        <v>176</v>
      </c>
      <c r="B180" s="49" t="s">
        <v>177</v>
      </c>
      <c r="C180" s="74"/>
      <c r="D180" s="21"/>
      <c r="E180" s="33"/>
      <c r="F180" s="68"/>
    </row>
    <row r="181" spans="1:6" x14ac:dyDescent="0.3">
      <c r="A181" s="43" t="s">
        <v>178</v>
      </c>
      <c r="B181" s="89" t="s">
        <v>179</v>
      </c>
      <c r="C181" s="74"/>
      <c r="D181" s="21"/>
      <c r="E181" s="33"/>
      <c r="F181" s="11"/>
    </row>
    <row r="182" spans="1:6" x14ac:dyDescent="0.3">
      <c r="A182" s="43" t="s">
        <v>180</v>
      </c>
      <c r="B182" s="49" t="s">
        <v>181</v>
      </c>
      <c r="C182" s="74"/>
      <c r="D182" s="44"/>
      <c r="E182" s="33"/>
      <c r="F182" s="11"/>
    </row>
    <row r="183" spans="1:6" x14ac:dyDescent="0.3">
      <c r="A183" s="43" t="s">
        <v>182</v>
      </c>
      <c r="B183" s="49" t="s">
        <v>183</v>
      </c>
      <c r="C183" s="74"/>
      <c r="D183" s="44"/>
      <c r="E183" s="33"/>
      <c r="F183" s="29"/>
    </row>
    <row r="184" spans="1:6" x14ac:dyDescent="0.3">
      <c r="A184" s="55" t="s">
        <v>184</v>
      </c>
      <c r="B184" s="49" t="s">
        <v>185</v>
      </c>
      <c r="C184" s="74"/>
      <c r="D184" s="44"/>
      <c r="E184" s="33"/>
      <c r="F184" s="29"/>
    </row>
    <row r="185" spans="1:6" x14ac:dyDescent="0.3">
      <c r="A185" s="43" t="s">
        <v>186</v>
      </c>
      <c r="B185" s="90" t="s">
        <v>187</v>
      </c>
      <c r="C185" s="74"/>
      <c r="D185" s="44"/>
      <c r="E185" s="169"/>
      <c r="F185" s="29"/>
    </row>
    <row r="186" spans="1:6" x14ac:dyDescent="0.3">
      <c r="A186" s="43" t="s">
        <v>188</v>
      </c>
      <c r="B186" s="90" t="s">
        <v>189</v>
      </c>
      <c r="C186" s="74"/>
      <c r="D186" s="44"/>
      <c r="E186" s="33"/>
      <c r="F186" s="29"/>
    </row>
    <row r="187" spans="1:6" x14ac:dyDescent="0.3">
      <c r="A187" s="43" t="s">
        <v>18</v>
      </c>
      <c r="B187" s="52" t="s">
        <v>19</v>
      </c>
      <c r="C187" s="74"/>
      <c r="D187" s="44"/>
      <c r="E187" s="33"/>
      <c r="F187" s="29"/>
    </row>
    <row r="188" spans="1:6" x14ac:dyDescent="0.3">
      <c r="A188" s="45"/>
      <c r="B188" s="9"/>
      <c r="C188" s="9"/>
    </row>
    <row r="190" spans="1:6" ht="31.2" x14ac:dyDescent="0.3">
      <c r="A190" s="71" t="s">
        <v>298</v>
      </c>
      <c r="B190" s="71" t="s">
        <v>239</v>
      </c>
    </row>
    <row r="191" spans="1:6" x14ac:dyDescent="0.3">
      <c r="D191" s="7"/>
      <c r="E191" s="7"/>
      <c r="F191" s="7"/>
    </row>
    <row r="192" spans="1:6" x14ac:dyDescent="0.3">
      <c r="A192" s="96" t="s">
        <v>14</v>
      </c>
      <c r="B192" s="97" t="s">
        <v>15</v>
      </c>
      <c r="C192" s="97" t="s">
        <v>41</v>
      </c>
      <c r="D192" s="191"/>
      <c r="E192" s="97"/>
      <c r="F192" s="1"/>
    </row>
    <row r="193" spans="1:6" x14ac:dyDescent="0.3">
      <c r="A193" s="2" t="s">
        <v>17</v>
      </c>
      <c r="B193" s="98"/>
      <c r="C193" s="73"/>
      <c r="D193" s="162"/>
      <c r="E193" s="136"/>
      <c r="F193" s="76"/>
    </row>
    <row r="194" spans="1:6" x14ac:dyDescent="0.3">
      <c r="A194" s="42" t="s">
        <v>42</v>
      </c>
      <c r="B194" s="192" t="s">
        <v>350</v>
      </c>
      <c r="C194" s="74"/>
      <c r="D194" s="135"/>
      <c r="E194" s="136"/>
      <c r="F194" s="76"/>
    </row>
    <row r="195" spans="1:6" ht="31.2" x14ac:dyDescent="0.3">
      <c r="A195" s="193" t="s">
        <v>292</v>
      </c>
      <c r="B195" s="192" t="s">
        <v>293</v>
      </c>
      <c r="C195" s="74"/>
      <c r="D195" s="162"/>
      <c r="E195" s="169"/>
      <c r="F195" s="76"/>
    </row>
    <row r="196" spans="1:6" x14ac:dyDescent="0.3">
      <c r="A196" s="94" t="s">
        <v>294</v>
      </c>
      <c r="B196" s="192" t="s">
        <v>295</v>
      </c>
      <c r="C196" s="74"/>
      <c r="D196" s="162"/>
      <c r="E196" s="170"/>
      <c r="F196" s="76"/>
    </row>
    <row r="197" spans="1:6" ht="62.4" x14ac:dyDescent="0.3">
      <c r="A197" s="192" t="s">
        <v>296</v>
      </c>
      <c r="B197" s="192" t="s">
        <v>299</v>
      </c>
      <c r="C197" s="74"/>
      <c r="D197" s="162"/>
      <c r="E197" s="170"/>
      <c r="F197" s="162"/>
    </row>
    <row r="198" spans="1:6" x14ac:dyDescent="0.3">
      <c r="A198" s="194" t="s">
        <v>35</v>
      </c>
      <c r="B198" s="192" t="s">
        <v>297</v>
      </c>
      <c r="C198" s="74"/>
      <c r="D198" s="195"/>
      <c r="E198" s="136"/>
      <c r="F198" s="162"/>
    </row>
    <row r="199" spans="1:6" ht="31.2" x14ac:dyDescent="0.3">
      <c r="A199" s="194" t="s">
        <v>20</v>
      </c>
      <c r="B199" s="192" t="s">
        <v>300</v>
      </c>
      <c r="C199" s="74"/>
      <c r="D199" s="195"/>
      <c r="E199" s="136"/>
      <c r="F199" s="162"/>
    </row>
    <row r="200" spans="1:6" x14ac:dyDescent="0.3">
      <c r="A200" s="102" t="s">
        <v>18</v>
      </c>
      <c r="B200" s="196" t="s">
        <v>19</v>
      </c>
      <c r="C200" s="74"/>
      <c r="D200" s="195"/>
      <c r="E200" s="170"/>
      <c r="F200" s="162"/>
    </row>
    <row r="201" spans="1:6" x14ac:dyDescent="0.3">
      <c r="A201" s="197"/>
      <c r="B201" s="197"/>
      <c r="D201" s="168"/>
    </row>
    <row r="202" spans="1:6" x14ac:dyDescent="0.3">
      <c r="A202" s="107"/>
      <c r="B202" s="208"/>
      <c r="C202" s="108"/>
      <c r="D202" s="109"/>
      <c r="E202" s="108"/>
      <c r="F202" s="107"/>
    </row>
    <row r="203" spans="1:6" x14ac:dyDescent="0.3">
      <c r="A203" s="41" t="s">
        <v>339</v>
      </c>
      <c r="B203" s="41" t="s">
        <v>198</v>
      </c>
      <c r="C203" s="108"/>
      <c r="D203" s="109"/>
      <c r="E203" s="108"/>
      <c r="F203" s="107"/>
    </row>
    <row r="204" spans="1:6" x14ac:dyDescent="0.3">
      <c r="A204" s="107"/>
      <c r="B204" s="208"/>
      <c r="C204" s="108"/>
      <c r="D204" s="110"/>
      <c r="E204" s="110"/>
      <c r="F204" s="110"/>
    </row>
    <row r="205" spans="1:6" x14ac:dyDescent="0.3">
      <c r="A205" s="96" t="s">
        <v>14</v>
      </c>
      <c r="B205" s="97" t="s">
        <v>15</v>
      </c>
      <c r="C205" s="97" t="s">
        <v>41</v>
      </c>
      <c r="D205" s="191"/>
      <c r="E205" s="97"/>
      <c r="F205" s="97"/>
    </row>
    <row r="206" spans="1:6" x14ac:dyDescent="0.3">
      <c r="A206" s="2" t="s">
        <v>17</v>
      </c>
      <c r="B206" s="98"/>
      <c r="C206" s="73"/>
      <c r="D206" s="162"/>
      <c r="E206" s="136"/>
      <c r="F206" s="209"/>
    </row>
    <row r="207" spans="1:6" x14ac:dyDescent="0.3">
      <c r="A207" s="42" t="s">
        <v>42</v>
      </c>
      <c r="B207" s="192" t="s">
        <v>351</v>
      </c>
      <c r="C207" s="74"/>
      <c r="D207" s="162"/>
      <c r="E207" s="136"/>
      <c r="F207" s="210"/>
    </row>
    <row r="208" spans="1:6" ht="62.4" x14ac:dyDescent="0.3">
      <c r="A208" s="42" t="s">
        <v>340</v>
      </c>
      <c r="B208" s="192" t="s">
        <v>345</v>
      </c>
      <c r="C208" s="74"/>
      <c r="D208" s="162"/>
      <c r="E208" s="136"/>
      <c r="F208" s="210"/>
    </row>
    <row r="209" spans="1:6" x14ac:dyDescent="0.3">
      <c r="A209" s="94" t="s">
        <v>294</v>
      </c>
      <c r="B209" s="192" t="s">
        <v>341</v>
      </c>
      <c r="C209" s="74"/>
      <c r="D209" s="162"/>
      <c r="E209" s="136"/>
      <c r="F209" s="93"/>
    </row>
    <row r="210" spans="1:6" ht="31.2" x14ac:dyDescent="0.3">
      <c r="A210" s="94" t="s">
        <v>342</v>
      </c>
      <c r="B210" s="192" t="s">
        <v>343</v>
      </c>
      <c r="C210" s="74"/>
      <c r="D210" s="211"/>
      <c r="E210" s="136"/>
      <c r="F210" s="93"/>
    </row>
    <row r="211" spans="1:6" x14ac:dyDescent="0.3">
      <c r="A211" s="194" t="s">
        <v>35</v>
      </c>
      <c r="B211" s="192" t="s">
        <v>344</v>
      </c>
      <c r="C211" s="74"/>
      <c r="D211" s="211"/>
      <c r="E211" s="136"/>
      <c r="F211" s="93"/>
    </row>
    <row r="212" spans="1:6" ht="31.2" x14ac:dyDescent="0.3">
      <c r="A212" s="194" t="s">
        <v>20</v>
      </c>
      <c r="B212" s="192" t="s">
        <v>300</v>
      </c>
      <c r="C212" s="74"/>
      <c r="D212" s="211"/>
      <c r="E212" s="169"/>
      <c r="F212" s="93"/>
    </row>
    <row r="213" spans="1:6" x14ac:dyDescent="0.3">
      <c r="A213" s="100" t="s">
        <v>18</v>
      </c>
      <c r="B213" s="99" t="s">
        <v>19</v>
      </c>
      <c r="C213" s="74"/>
      <c r="D213" s="211"/>
      <c r="E213" s="136"/>
      <c r="F213" s="93"/>
    </row>
    <row r="214" spans="1:6" x14ac:dyDescent="0.3">
      <c r="A214" s="111"/>
      <c r="B214" s="197"/>
      <c r="C214" s="108"/>
      <c r="D214" s="109"/>
      <c r="E214" s="108"/>
      <c r="F214" s="107"/>
    </row>
    <row r="215" spans="1:6" x14ac:dyDescent="0.3">
      <c r="A215" s="53"/>
      <c r="E215" s="198"/>
      <c r="F215" s="199"/>
    </row>
    <row r="216" spans="1:6" x14ac:dyDescent="0.3">
      <c r="A216" s="40" t="s">
        <v>301</v>
      </c>
      <c r="B216" s="41" t="s">
        <v>198</v>
      </c>
      <c r="D216" s="10"/>
    </row>
    <row r="217" spans="1:6" x14ac:dyDescent="0.3">
      <c r="A217" s="81"/>
      <c r="B217" s="82"/>
      <c r="D217" s="7"/>
      <c r="E217" s="7"/>
      <c r="F217" s="7"/>
    </row>
    <row r="218" spans="1:6" x14ac:dyDescent="0.3">
      <c r="A218" s="103" t="s">
        <v>14</v>
      </c>
      <c r="B218" s="104" t="s">
        <v>15</v>
      </c>
      <c r="C218" s="1" t="s">
        <v>16</v>
      </c>
      <c r="D218" s="1"/>
      <c r="E218" s="1"/>
      <c r="F218" s="1"/>
    </row>
    <row r="219" spans="1:6" x14ac:dyDescent="0.3">
      <c r="A219" s="2" t="s">
        <v>302</v>
      </c>
      <c r="B219" s="83"/>
      <c r="C219" s="200"/>
      <c r="D219" s="162"/>
      <c r="E219" s="136"/>
      <c r="F219" s="11"/>
    </row>
    <row r="220" spans="1:6" x14ac:dyDescent="0.3">
      <c r="A220" s="90" t="s">
        <v>303</v>
      </c>
      <c r="B220" s="49" t="s">
        <v>308</v>
      </c>
      <c r="C220" s="105"/>
      <c r="D220" s="162"/>
      <c r="E220" s="136"/>
      <c r="F220" s="11"/>
    </row>
    <row r="221" spans="1:6" x14ac:dyDescent="0.3">
      <c r="A221" s="201" t="s">
        <v>304</v>
      </c>
      <c r="B221" s="49" t="s">
        <v>309</v>
      </c>
      <c r="C221" s="48"/>
      <c r="D221" s="162"/>
      <c r="E221" s="136"/>
      <c r="F221" s="11"/>
    </row>
    <row r="222" spans="1:6" x14ac:dyDescent="0.3">
      <c r="A222" s="90" t="s">
        <v>305</v>
      </c>
      <c r="B222" s="49" t="s">
        <v>310</v>
      </c>
      <c r="C222" s="105"/>
      <c r="D222" s="44"/>
      <c r="E222" s="136"/>
      <c r="F222" s="11"/>
    </row>
    <row r="223" spans="1:6" ht="31.2" x14ac:dyDescent="0.3">
      <c r="A223" s="49" t="s">
        <v>306</v>
      </c>
      <c r="B223" s="49" t="s">
        <v>307</v>
      </c>
      <c r="C223" s="105"/>
      <c r="D223" s="44"/>
      <c r="E223" s="204"/>
      <c r="F223" s="11"/>
    </row>
    <row r="224" spans="1:6" ht="31.2" x14ac:dyDescent="0.3">
      <c r="A224" s="90" t="s">
        <v>42</v>
      </c>
      <c r="B224" s="49" t="s">
        <v>311</v>
      </c>
      <c r="C224" s="105"/>
      <c r="D224" s="30"/>
      <c r="E224" s="11"/>
      <c r="F224" s="11"/>
    </row>
    <row r="225" spans="1:6" x14ac:dyDescent="0.3">
      <c r="A225" s="202" t="s">
        <v>18</v>
      </c>
      <c r="B225" s="49" t="s">
        <v>19</v>
      </c>
      <c r="C225" s="105"/>
      <c r="D225" s="30"/>
      <c r="E225" s="11"/>
      <c r="F225" s="11"/>
    </row>
    <row r="226" spans="1:6" x14ac:dyDescent="0.3">
      <c r="A226" s="131"/>
      <c r="B226" s="203"/>
      <c r="C226" s="9"/>
      <c r="D226" s="10"/>
    </row>
    <row r="227" spans="1:6" x14ac:dyDescent="0.3">
      <c r="F227" s="3"/>
    </row>
    <row r="228" spans="1:6" x14ac:dyDescent="0.3">
      <c r="A228" s="40" t="s">
        <v>200</v>
      </c>
      <c r="B228" s="41" t="s">
        <v>25</v>
      </c>
      <c r="F228" s="3"/>
    </row>
    <row r="229" spans="1:6" x14ac:dyDescent="0.3">
      <c r="D229" s="22"/>
      <c r="E229" s="7"/>
      <c r="F229" s="7"/>
    </row>
    <row r="230" spans="1:6" x14ac:dyDescent="0.3">
      <c r="A230" s="28" t="s">
        <v>14</v>
      </c>
      <c r="B230" s="1" t="s">
        <v>15</v>
      </c>
      <c r="C230" s="1" t="s">
        <v>16</v>
      </c>
      <c r="D230" s="32"/>
      <c r="E230" s="1"/>
      <c r="F230" s="1"/>
    </row>
    <row r="231" spans="1:6" x14ac:dyDescent="0.3">
      <c r="A231" s="2" t="s">
        <v>17</v>
      </c>
      <c r="B231" s="31"/>
      <c r="C231" s="13"/>
      <c r="D231" s="135"/>
      <c r="E231" s="136"/>
      <c r="F231" s="65"/>
    </row>
    <row r="232" spans="1:6" x14ac:dyDescent="0.3">
      <c r="A232" s="55" t="s">
        <v>117</v>
      </c>
      <c r="B232" s="55" t="s">
        <v>219</v>
      </c>
      <c r="C232" s="48"/>
      <c r="D232" s="135"/>
      <c r="E232" s="136"/>
      <c r="F232" s="163"/>
    </row>
    <row r="233" spans="1:6" x14ac:dyDescent="0.3">
      <c r="A233" s="55" t="s">
        <v>119</v>
      </c>
      <c r="B233" s="52" t="s">
        <v>201</v>
      </c>
      <c r="C233" s="48"/>
      <c r="D233" s="135"/>
      <c r="E233" s="136"/>
      <c r="F233" s="11"/>
    </row>
    <row r="234" spans="1:6" x14ac:dyDescent="0.3">
      <c r="A234" s="55" t="s">
        <v>217</v>
      </c>
      <c r="B234" s="52" t="s">
        <v>218</v>
      </c>
      <c r="C234" s="48"/>
      <c r="D234" s="162"/>
      <c r="E234" s="136"/>
      <c r="F234" s="11"/>
    </row>
    <row r="235" spans="1:6" x14ac:dyDescent="0.3">
      <c r="A235" s="43" t="s">
        <v>28</v>
      </c>
      <c r="B235" s="52" t="s">
        <v>202</v>
      </c>
      <c r="C235" s="48"/>
      <c r="D235" s="164"/>
      <c r="E235" s="136"/>
      <c r="F235" s="11"/>
    </row>
    <row r="236" spans="1:6" ht="31.2" x14ac:dyDescent="0.3">
      <c r="A236" s="46" t="s">
        <v>143</v>
      </c>
      <c r="B236" s="52" t="s">
        <v>203</v>
      </c>
      <c r="C236" s="48"/>
      <c r="D236" s="137"/>
      <c r="E236" s="11"/>
      <c r="F236" s="29"/>
    </row>
    <row r="237" spans="1:6" ht="78" x14ac:dyDescent="0.3">
      <c r="A237" s="43" t="s">
        <v>42</v>
      </c>
      <c r="B237" s="57" t="s">
        <v>223</v>
      </c>
      <c r="C237" s="48"/>
      <c r="D237" s="137"/>
      <c r="E237" s="11"/>
      <c r="F237" s="29"/>
    </row>
    <row r="238" spans="1:6" x14ac:dyDescent="0.3">
      <c r="A238" s="55" t="s">
        <v>204</v>
      </c>
      <c r="B238" s="57" t="s">
        <v>205</v>
      </c>
      <c r="C238" s="48"/>
      <c r="D238" s="137"/>
      <c r="E238" s="11"/>
      <c r="F238" s="29"/>
    </row>
    <row r="239" spans="1:6" x14ac:dyDescent="0.3">
      <c r="A239" s="55" t="s">
        <v>221</v>
      </c>
      <c r="B239" s="57" t="s">
        <v>222</v>
      </c>
      <c r="C239" s="48"/>
      <c r="D239" s="137"/>
      <c r="E239" s="11"/>
      <c r="F239" s="29"/>
    </row>
    <row r="240" spans="1:6" ht="46.8" x14ac:dyDescent="0.3">
      <c r="A240" s="55" t="s">
        <v>21</v>
      </c>
      <c r="B240" s="52" t="s">
        <v>220</v>
      </c>
      <c r="C240" s="48"/>
      <c r="D240" s="44"/>
      <c r="E240" s="11"/>
      <c r="F240" s="29"/>
    </row>
    <row r="241" spans="1:6" x14ac:dyDescent="0.3">
      <c r="A241" s="43" t="s">
        <v>18</v>
      </c>
      <c r="B241" s="52" t="s">
        <v>19</v>
      </c>
      <c r="C241" s="48"/>
      <c r="D241" s="44"/>
      <c r="E241" s="11"/>
      <c r="F241" s="29"/>
    </row>
    <row r="242" spans="1:6" x14ac:dyDescent="0.3">
      <c r="A242" s="45"/>
      <c r="B242" s="165"/>
      <c r="F242" s="3"/>
    </row>
    <row r="243" spans="1:6" x14ac:dyDescent="0.3">
      <c r="A243" s="3"/>
      <c r="B243" s="64"/>
      <c r="C243" s="9"/>
      <c r="D243" s="10"/>
    </row>
    <row r="244" spans="1:6" ht="31.2" x14ac:dyDescent="0.3">
      <c r="A244" s="41" t="s">
        <v>206</v>
      </c>
      <c r="B244" s="71" t="s">
        <v>25</v>
      </c>
      <c r="C244" s="9"/>
      <c r="D244" s="10"/>
    </row>
    <row r="245" spans="1:6" x14ac:dyDescent="0.3">
      <c r="A245" s="3"/>
      <c r="B245" s="64"/>
      <c r="C245" s="9"/>
      <c r="D245" s="7"/>
      <c r="E245" s="7"/>
      <c r="F245" s="7"/>
    </row>
    <row r="246" spans="1:6" x14ac:dyDescent="0.3">
      <c r="A246" s="28" t="s">
        <v>14</v>
      </c>
      <c r="B246" s="1" t="s">
        <v>15</v>
      </c>
      <c r="C246" s="1" t="s">
        <v>16</v>
      </c>
      <c r="D246" s="32"/>
      <c r="E246" s="1"/>
      <c r="F246" s="1"/>
    </row>
    <row r="247" spans="1:6" x14ac:dyDescent="0.3">
      <c r="A247" s="2" t="s">
        <v>17</v>
      </c>
      <c r="B247" s="31"/>
      <c r="C247" s="13"/>
      <c r="D247" s="162"/>
      <c r="E247" s="169"/>
      <c r="F247" s="11"/>
    </row>
    <row r="248" spans="1:6" x14ac:dyDescent="0.3">
      <c r="A248" s="91" t="s">
        <v>86</v>
      </c>
      <c r="B248" s="121" t="s">
        <v>207</v>
      </c>
      <c r="C248" s="92"/>
      <c r="D248" s="162"/>
      <c r="E248" s="170"/>
      <c r="F248" s="11"/>
    </row>
    <row r="249" spans="1:6" ht="31.2" x14ac:dyDescent="0.3">
      <c r="A249" s="91" t="s">
        <v>35</v>
      </c>
      <c r="B249" s="167" t="s">
        <v>215</v>
      </c>
      <c r="C249" s="92"/>
      <c r="D249" s="162"/>
      <c r="E249" s="170"/>
      <c r="F249" s="11"/>
    </row>
    <row r="250" spans="1:6" ht="31.2" x14ac:dyDescent="0.3">
      <c r="A250" s="75" t="s">
        <v>28</v>
      </c>
      <c r="B250" s="75" t="s">
        <v>208</v>
      </c>
      <c r="C250" s="92"/>
      <c r="D250" s="162"/>
      <c r="E250" s="135"/>
      <c r="F250" s="11"/>
    </row>
    <row r="251" spans="1:6" ht="31.2" x14ac:dyDescent="0.3">
      <c r="A251" s="75" t="s">
        <v>214</v>
      </c>
      <c r="B251" s="77" t="s">
        <v>212</v>
      </c>
      <c r="C251" s="92"/>
      <c r="D251" s="162"/>
      <c r="E251" s="76"/>
      <c r="F251" s="11"/>
    </row>
    <row r="252" spans="1:6" ht="31.2" x14ac:dyDescent="0.3">
      <c r="A252" s="75" t="s">
        <v>209</v>
      </c>
      <c r="B252" s="77" t="s">
        <v>213</v>
      </c>
      <c r="C252" s="92"/>
      <c r="D252" s="162"/>
      <c r="E252" s="76"/>
      <c r="F252" s="11"/>
    </row>
    <row r="253" spans="1:6" x14ac:dyDescent="0.3">
      <c r="A253" s="75" t="s">
        <v>210</v>
      </c>
      <c r="B253" s="77" t="s">
        <v>216</v>
      </c>
      <c r="C253" s="92"/>
      <c r="D253" s="166"/>
      <c r="E253" s="11"/>
      <c r="F253" s="11"/>
    </row>
    <row r="254" spans="1:6" x14ac:dyDescent="0.3">
      <c r="A254" s="75" t="s">
        <v>20</v>
      </c>
      <c r="B254" s="130" t="s">
        <v>211</v>
      </c>
      <c r="C254" s="92"/>
      <c r="D254" s="166"/>
      <c r="E254" s="135"/>
      <c r="F254" s="11"/>
    </row>
    <row r="255" spans="1:6" x14ac:dyDescent="0.3">
      <c r="A255" s="43" t="s">
        <v>18</v>
      </c>
      <c r="B255" s="52" t="s">
        <v>19</v>
      </c>
      <c r="C255" s="92"/>
      <c r="D255" s="30"/>
      <c r="E255" s="11"/>
      <c r="F255" s="11"/>
    </row>
    <row r="256" spans="1:6" x14ac:dyDescent="0.3">
      <c r="A256" s="3"/>
      <c r="B256" s="64"/>
      <c r="C256" s="9"/>
      <c r="D256" s="10"/>
    </row>
    <row r="257" spans="1:6" x14ac:dyDescent="0.3">
      <c r="A257" s="3"/>
      <c r="B257" s="64"/>
      <c r="C257" s="9"/>
      <c r="D257" s="10"/>
    </row>
    <row r="258" spans="1:6" x14ac:dyDescent="0.3">
      <c r="A258" s="41" t="s">
        <v>236</v>
      </c>
      <c r="B258" s="71" t="s">
        <v>25</v>
      </c>
      <c r="C258" s="9"/>
      <c r="D258" s="10"/>
    </row>
    <row r="259" spans="1:6" x14ac:dyDescent="0.3">
      <c r="A259" s="3"/>
      <c r="B259" s="64"/>
      <c r="C259" s="9"/>
      <c r="D259" s="7"/>
      <c r="E259" s="7"/>
      <c r="F259" s="7"/>
    </row>
    <row r="260" spans="1:6" x14ac:dyDescent="0.3">
      <c r="A260" s="28" t="s">
        <v>14</v>
      </c>
      <c r="B260" s="1" t="s">
        <v>15</v>
      </c>
      <c r="C260" s="1" t="s">
        <v>16</v>
      </c>
      <c r="D260" s="32"/>
      <c r="E260" s="1"/>
      <c r="F260" s="1"/>
    </row>
    <row r="261" spans="1:6" x14ac:dyDescent="0.3">
      <c r="A261" s="2" t="s">
        <v>17</v>
      </c>
      <c r="B261" s="31"/>
      <c r="C261" s="13"/>
      <c r="D261" s="162"/>
      <c r="E261" s="170"/>
      <c r="F261" s="171"/>
    </row>
    <row r="262" spans="1:6" ht="31.2" x14ac:dyDescent="0.3">
      <c r="A262" s="2" t="s">
        <v>154</v>
      </c>
      <c r="B262" s="46" t="s">
        <v>234</v>
      </c>
      <c r="C262" s="54"/>
      <c r="D262" s="162"/>
      <c r="E262" s="170"/>
      <c r="F262" s="171"/>
    </row>
    <row r="263" spans="1:6" x14ac:dyDescent="0.3">
      <c r="A263" s="75" t="s">
        <v>224</v>
      </c>
      <c r="B263" s="172" t="s">
        <v>232</v>
      </c>
      <c r="C263" s="54"/>
      <c r="D263" s="162"/>
      <c r="E263" s="170"/>
      <c r="F263" s="11"/>
    </row>
    <row r="264" spans="1:6" x14ac:dyDescent="0.3">
      <c r="A264" s="46" t="s">
        <v>103</v>
      </c>
      <c r="B264" s="172" t="s">
        <v>225</v>
      </c>
      <c r="C264" s="54"/>
      <c r="D264" s="162"/>
      <c r="E264" s="176"/>
      <c r="F264" s="11"/>
    </row>
    <row r="265" spans="1:6" ht="31.2" x14ac:dyDescent="0.3">
      <c r="A265" s="55" t="s">
        <v>108</v>
      </c>
      <c r="B265" s="173" t="s">
        <v>226</v>
      </c>
      <c r="C265" s="54"/>
      <c r="D265" s="162"/>
      <c r="E265" s="177"/>
      <c r="F265" s="11"/>
    </row>
    <row r="266" spans="1:6" ht="31.2" x14ac:dyDescent="0.3">
      <c r="A266" s="55" t="s">
        <v>227</v>
      </c>
      <c r="B266" s="174" t="s">
        <v>228</v>
      </c>
      <c r="C266" s="54"/>
      <c r="D266" s="162"/>
      <c r="E266" s="169"/>
      <c r="F266" s="11"/>
    </row>
    <row r="267" spans="1:6" ht="31.2" x14ac:dyDescent="0.3">
      <c r="A267" s="43" t="s">
        <v>229</v>
      </c>
      <c r="B267" s="173" t="s">
        <v>233</v>
      </c>
      <c r="C267" s="54"/>
      <c r="D267" s="162"/>
      <c r="E267" s="176"/>
      <c r="F267" s="11"/>
    </row>
    <row r="268" spans="1:6" x14ac:dyDescent="0.3">
      <c r="A268" s="75" t="s">
        <v>235</v>
      </c>
      <c r="B268" s="75" t="s">
        <v>230</v>
      </c>
      <c r="C268" s="54"/>
      <c r="D268" s="162"/>
      <c r="E268" s="178"/>
      <c r="F268" s="11"/>
    </row>
    <row r="269" spans="1:6" ht="46.8" x14ac:dyDescent="0.3">
      <c r="A269" s="91" t="s">
        <v>132</v>
      </c>
      <c r="B269" s="174" t="s">
        <v>241</v>
      </c>
      <c r="C269" s="54"/>
      <c r="D269" s="162"/>
      <c r="E269" s="178"/>
      <c r="F269" s="11"/>
    </row>
    <row r="270" spans="1:6" x14ac:dyDescent="0.3">
      <c r="A270" s="75" t="s">
        <v>130</v>
      </c>
      <c r="B270" s="175" t="s">
        <v>231</v>
      </c>
      <c r="C270" s="54"/>
      <c r="D270" s="162"/>
      <c r="E270" s="178"/>
      <c r="F270" s="11"/>
    </row>
    <row r="271" spans="1:6" x14ac:dyDescent="0.3">
      <c r="A271" s="43" t="s">
        <v>18</v>
      </c>
      <c r="B271" s="121" t="s">
        <v>19</v>
      </c>
      <c r="C271" s="54"/>
      <c r="D271" s="135"/>
      <c r="E271" s="178"/>
      <c r="F271" s="11"/>
    </row>
    <row r="272" spans="1:6" x14ac:dyDescent="0.3">
      <c r="A272" s="3"/>
      <c r="B272" s="64"/>
      <c r="C272" s="9"/>
      <c r="D272" s="168"/>
    </row>
    <row r="273" spans="1:6" x14ac:dyDescent="0.3">
      <c r="A273" s="3"/>
      <c r="B273" s="64"/>
      <c r="C273" s="9"/>
      <c r="D273" s="10"/>
    </row>
    <row r="274" spans="1:6" ht="31.2" x14ac:dyDescent="0.3">
      <c r="A274" s="41" t="s">
        <v>246</v>
      </c>
      <c r="B274" s="71" t="s">
        <v>23</v>
      </c>
      <c r="C274" s="9"/>
      <c r="D274" s="10"/>
    </row>
    <row r="275" spans="1:6" x14ac:dyDescent="0.3">
      <c r="A275" s="3"/>
      <c r="B275" s="64"/>
      <c r="C275" s="9"/>
      <c r="D275" s="7"/>
      <c r="E275" s="7"/>
      <c r="F275" s="7"/>
    </row>
    <row r="276" spans="1:6" x14ac:dyDescent="0.3">
      <c r="A276" s="28" t="s">
        <v>14</v>
      </c>
      <c r="B276" s="1" t="s">
        <v>15</v>
      </c>
      <c r="C276" s="1" t="s">
        <v>16</v>
      </c>
      <c r="D276" s="32"/>
      <c r="E276" s="1"/>
      <c r="F276" s="1"/>
    </row>
    <row r="277" spans="1:6" x14ac:dyDescent="0.3">
      <c r="A277" s="2" t="s">
        <v>17</v>
      </c>
      <c r="B277" s="31"/>
      <c r="C277" s="13"/>
      <c r="D277" s="162"/>
      <c r="E277" s="170"/>
      <c r="F277" s="171"/>
    </row>
    <row r="278" spans="1:6" x14ac:dyDescent="0.3">
      <c r="A278" s="2" t="s">
        <v>35</v>
      </c>
      <c r="B278" s="167" t="s">
        <v>247</v>
      </c>
      <c r="C278" s="54"/>
      <c r="D278" s="162"/>
      <c r="E278" s="170"/>
      <c r="F278" s="171"/>
    </row>
    <row r="279" spans="1:6" ht="31.2" x14ac:dyDescent="0.3">
      <c r="A279" s="75" t="s">
        <v>248</v>
      </c>
      <c r="B279" s="172" t="s">
        <v>251</v>
      </c>
      <c r="C279" s="54"/>
      <c r="D279" s="162"/>
      <c r="E279" s="170"/>
      <c r="F279" s="11"/>
    </row>
    <row r="280" spans="1:6" x14ac:dyDescent="0.3">
      <c r="A280" s="46" t="s">
        <v>249</v>
      </c>
      <c r="B280" s="172" t="s">
        <v>250</v>
      </c>
      <c r="C280" s="54"/>
      <c r="D280" s="162"/>
      <c r="E280" s="176"/>
      <c r="F280" s="11"/>
    </row>
    <row r="281" spans="1:6" x14ac:dyDescent="0.3">
      <c r="A281" s="43" t="s">
        <v>18</v>
      </c>
      <c r="B281" s="121" t="s">
        <v>19</v>
      </c>
      <c r="C281" s="54"/>
      <c r="D281" s="162"/>
      <c r="E281" s="178"/>
      <c r="F281" s="11"/>
    </row>
    <row r="282" spans="1:6" x14ac:dyDescent="0.3">
      <c r="A282" s="3"/>
      <c r="B282" s="64"/>
      <c r="C282" s="9"/>
      <c r="D282" s="168"/>
    </row>
    <row r="284" spans="1:6" x14ac:dyDescent="0.3">
      <c r="A284" s="40" t="s">
        <v>265</v>
      </c>
      <c r="B284" s="41" t="s">
        <v>25</v>
      </c>
      <c r="C284" s="9"/>
      <c r="D284" s="10"/>
      <c r="F284" s="3"/>
    </row>
    <row r="285" spans="1:6" x14ac:dyDescent="0.3">
      <c r="A285" s="3"/>
      <c r="B285" s="64"/>
      <c r="C285" s="9"/>
      <c r="D285" s="7"/>
      <c r="E285" s="7"/>
      <c r="F285" s="7"/>
    </row>
    <row r="286" spans="1:6" x14ac:dyDescent="0.3">
      <c r="A286" s="28" t="s">
        <v>14</v>
      </c>
      <c r="B286" s="1" t="s">
        <v>15</v>
      </c>
      <c r="C286" s="1" t="s">
        <v>16</v>
      </c>
      <c r="D286" s="32"/>
      <c r="E286" s="1"/>
      <c r="F286" s="1"/>
    </row>
    <row r="287" spans="1:6" x14ac:dyDescent="0.3">
      <c r="A287" s="2" t="s">
        <v>17</v>
      </c>
      <c r="B287" s="31"/>
      <c r="C287" s="13"/>
      <c r="D287" s="162"/>
      <c r="E287" s="162"/>
      <c r="F287" s="65"/>
    </row>
    <row r="288" spans="1:6" x14ac:dyDescent="0.3">
      <c r="A288" s="91" t="s">
        <v>38</v>
      </c>
      <c r="B288" s="52" t="s">
        <v>266</v>
      </c>
      <c r="C288" s="79"/>
      <c r="D288" s="162"/>
      <c r="E288" s="162"/>
      <c r="F288" s="68"/>
    </row>
    <row r="289" spans="1:6" x14ac:dyDescent="0.3">
      <c r="A289" s="91" t="s">
        <v>39</v>
      </c>
      <c r="B289" s="94" t="s">
        <v>268</v>
      </c>
      <c r="C289" s="79"/>
      <c r="D289" s="162"/>
      <c r="E289" s="33"/>
      <c r="F289" s="11"/>
    </row>
    <row r="290" spans="1:6" x14ac:dyDescent="0.3">
      <c r="A290" s="91" t="s">
        <v>37</v>
      </c>
      <c r="B290" s="94" t="s">
        <v>267</v>
      </c>
      <c r="C290" s="79"/>
      <c r="E290" s="33"/>
      <c r="F290" s="11"/>
    </row>
    <row r="291" spans="1:6" x14ac:dyDescent="0.3">
      <c r="A291" s="75" t="s">
        <v>269</v>
      </c>
      <c r="B291" s="42" t="s">
        <v>270</v>
      </c>
      <c r="C291" s="79"/>
      <c r="D291" s="21"/>
      <c r="E291" s="33"/>
      <c r="F291" s="11"/>
    </row>
    <row r="292" spans="1:6" x14ac:dyDescent="0.3">
      <c r="A292" s="43" t="s">
        <v>18</v>
      </c>
      <c r="B292" s="52" t="s">
        <v>19</v>
      </c>
      <c r="C292" s="79"/>
      <c r="D292" s="44"/>
      <c r="E292" s="11"/>
      <c r="F292" s="29"/>
    </row>
    <row r="295" spans="1:6" x14ac:dyDescent="0.3">
      <c r="A295" s="40" t="s">
        <v>199</v>
      </c>
      <c r="B295" s="41" t="s">
        <v>85</v>
      </c>
      <c r="C295" s="9"/>
      <c r="D295" s="10"/>
      <c r="F295" s="3"/>
    </row>
    <row r="296" spans="1:6" x14ac:dyDescent="0.3">
      <c r="A296" s="3"/>
      <c r="B296" s="64"/>
      <c r="C296" s="9"/>
      <c r="D296" s="7"/>
      <c r="E296" s="7"/>
      <c r="F296" s="7"/>
    </row>
    <row r="297" spans="1:6" x14ac:dyDescent="0.3">
      <c r="A297" s="28" t="s">
        <v>14</v>
      </c>
      <c r="B297" s="1" t="s">
        <v>15</v>
      </c>
      <c r="C297" s="1" t="s">
        <v>16</v>
      </c>
      <c r="D297" s="32"/>
      <c r="E297" s="1"/>
      <c r="F297" s="1"/>
    </row>
    <row r="298" spans="1:6" x14ac:dyDescent="0.3">
      <c r="A298" s="2" t="s">
        <v>17</v>
      </c>
      <c r="B298" s="31"/>
      <c r="C298" s="13"/>
      <c r="D298" s="135"/>
      <c r="E298" s="136"/>
      <c r="F298" s="65"/>
    </row>
    <row r="299" spans="1:6" x14ac:dyDescent="0.3">
      <c r="A299" s="91" t="s">
        <v>38</v>
      </c>
      <c r="B299" s="52" t="s">
        <v>264</v>
      </c>
      <c r="C299" s="79"/>
      <c r="D299" s="135"/>
      <c r="E299" s="136"/>
      <c r="F299" s="68"/>
    </row>
    <row r="300" spans="1:6" x14ac:dyDescent="0.3">
      <c r="A300" s="91" t="s">
        <v>39</v>
      </c>
      <c r="B300" s="94" t="s">
        <v>84</v>
      </c>
      <c r="C300" s="79"/>
      <c r="D300" s="135"/>
      <c r="E300" s="136"/>
      <c r="F300" s="11"/>
    </row>
    <row r="301" spans="1:6" x14ac:dyDescent="0.3">
      <c r="A301" s="91" t="s">
        <v>37</v>
      </c>
      <c r="B301" s="94" t="s">
        <v>81</v>
      </c>
      <c r="C301" s="79"/>
      <c r="D301" s="21"/>
      <c r="E301" s="136"/>
      <c r="F301" s="11"/>
    </row>
    <row r="302" spans="1:6" ht="31.2" x14ac:dyDescent="0.3">
      <c r="A302" s="91" t="s">
        <v>26</v>
      </c>
      <c r="B302" s="42" t="s">
        <v>82</v>
      </c>
      <c r="C302" s="79"/>
      <c r="D302" s="44"/>
      <c r="E302" s="33"/>
      <c r="F302" s="11"/>
    </row>
    <row r="303" spans="1:6" ht="31.2" x14ac:dyDescent="0.3">
      <c r="A303" s="91" t="s">
        <v>40</v>
      </c>
      <c r="B303" s="42" t="s">
        <v>83</v>
      </c>
      <c r="C303" s="79"/>
      <c r="D303" s="21"/>
      <c r="E303" s="33"/>
      <c r="F303" s="11"/>
    </row>
    <row r="304" spans="1:6" x14ac:dyDescent="0.3">
      <c r="A304" s="43" t="s">
        <v>18</v>
      </c>
      <c r="B304" s="52" t="s">
        <v>19</v>
      </c>
      <c r="C304" s="79"/>
      <c r="D304" s="44"/>
      <c r="E304" s="11"/>
      <c r="F304" s="29"/>
    </row>
    <row r="307" spans="1:6" x14ac:dyDescent="0.3">
      <c r="A307" s="40" t="s">
        <v>252</v>
      </c>
      <c r="B307" s="41" t="s">
        <v>198</v>
      </c>
      <c r="C307" s="9"/>
      <c r="D307" s="10"/>
      <c r="F307" s="3"/>
    </row>
    <row r="308" spans="1:6" x14ac:dyDescent="0.3">
      <c r="A308" s="3"/>
      <c r="B308" s="64"/>
      <c r="C308" s="9"/>
      <c r="D308" s="7"/>
      <c r="E308" s="7"/>
      <c r="F308" s="7"/>
    </row>
    <row r="309" spans="1:6" x14ac:dyDescent="0.3">
      <c r="A309" s="28" t="s">
        <v>14</v>
      </c>
      <c r="B309" s="1" t="s">
        <v>15</v>
      </c>
      <c r="C309" s="1" t="s">
        <v>16</v>
      </c>
      <c r="D309" s="32"/>
      <c r="E309" s="1"/>
      <c r="F309" s="1"/>
    </row>
    <row r="310" spans="1:6" x14ac:dyDescent="0.3">
      <c r="A310" s="2" t="s">
        <v>17</v>
      </c>
      <c r="B310" s="31"/>
      <c r="C310" s="13"/>
      <c r="D310" s="21"/>
      <c r="E310" s="33"/>
      <c r="F310" s="65"/>
    </row>
    <row r="311" spans="1:6" x14ac:dyDescent="0.3">
      <c r="A311" s="91" t="s">
        <v>38</v>
      </c>
      <c r="B311" s="52" t="s">
        <v>96</v>
      </c>
      <c r="C311" s="79"/>
      <c r="D311" s="162"/>
      <c r="E311" s="33"/>
      <c r="F311" s="68"/>
    </row>
    <row r="312" spans="1:6" x14ac:dyDescent="0.3">
      <c r="A312" s="91" t="s">
        <v>39</v>
      </c>
      <c r="B312" s="94" t="s">
        <v>84</v>
      </c>
      <c r="C312" s="79"/>
      <c r="D312" s="162"/>
      <c r="E312" s="33"/>
      <c r="F312" s="11"/>
    </row>
    <row r="313" spans="1:6" x14ac:dyDescent="0.3">
      <c r="A313" s="91" t="s">
        <v>37</v>
      </c>
      <c r="B313" s="94" t="s">
        <v>81</v>
      </c>
      <c r="C313" s="79"/>
      <c r="D313" s="21"/>
      <c r="E313" s="33"/>
      <c r="F313" s="11"/>
    </row>
    <row r="314" spans="1:6" ht="31.2" x14ac:dyDescent="0.3">
      <c r="A314" s="91" t="s">
        <v>26</v>
      </c>
      <c r="B314" s="42" t="s">
        <v>82</v>
      </c>
      <c r="C314" s="79"/>
      <c r="D314" s="44"/>
      <c r="E314" s="33"/>
      <c r="F314" s="11"/>
    </row>
    <row r="315" spans="1:6" ht="31.2" x14ac:dyDescent="0.3">
      <c r="A315" s="91" t="s">
        <v>40</v>
      </c>
      <c r="B315" s="42" t="s">
        <v>83</v>
      </c>
      <c r="C315" s="79"/>
      <c r="D315" s="21"/>
      <c r="E315" s="33"/>
      <c r="F315" s="11"/>
    </row>
    <row r="316" spans="1:6" x14ac:dyDescent="0.3">
      <c r="A316" s="43" t="s">
        <v>18</v>
      </c>
      <c r="B316" s="52" t="s">
        <v>19</v>
      </c>
      <c r="C316" s="79"/>
      <c r="D316" s="44"/>
      <c r="E316" s="11"/>
      <c r="F316" s="29"/>
    </row>
    <row r="319" spans="1:6" x14ac:dyDescent="0.3">
      <c r="A319" s="40" t="s">
        <v>263</v>
      </c>
      <c r="B319" s="41" t="s">
        <v>23</v>
      </c>
      <c r="C319" s="9"/>
      <c r="D319" s="10"/>
      <c r="F319" s="3"/>
    </row>
    <row r="320" spans="1:6" x14ac:dyDescent="0.3">
      <c r="A320" s="3"/>
      <c r="B320" s="64"/>
      <c r="C320" s="9"/>
      <c r="D320" s="7"/>
      <c r="E320" s="7"/>
      <c r="F320" s="7"/>
    </row>
    <row r="321" spans="1:6" x14ac:dyDescent="0.3">
      <c r="A321" s="28" t="s">
        <v>14</v>
      </c>
      <c r="B321" s="1" t="s">
        <v>15</v>
      </c>
      <c r="C321" s="1" t="s">
        <v>16</v>
      </c>
      <c r="D321" s="32"/>
      <c r="E321" s="1"/>
      <c r="F321" s="1"/>
    </row>
    <row r="322" spans="1:6" x14ac:dyDescent="0.3">
      <c r="A322" s="2" t="s">
        <v>17</v>
      </c>
      <c r="B322" s="31"/>
      <c r="C322" s="13"/>
      <c r="D322" s="162"/>
      <c r="E322" s="136"/>
      <c r="F322" s="65"/>
    </row>
    <row r="323" spans="1:6" x14ac:dyDescent="0.3">
      <c r="A323" s="91" t="s">
        <v>38</v>
      </c>
      <c r="B323" s="52" t="s">
        <v>253</v>
      </c>
      <c r="C323" s="79"/>
      <c r="D323" s="162"/>
      <c r="E323" s="136"/>
      <c r="F323" s="68"/>
    </row>
    <row r="324" spans="1:6" x14ac:dyDescent="0.3">
      <c r="A324" s="91" t="s">
        <v>39</v>
      </c>
      <c r="B324" s="94" t="s">
        <v>84</v>
      </c>
      <c r="C324" s="79"/>
      <c r="D324" s="21"/>
      <c r="E324" s="136"/>
      <c r="F324" s="11"/>
    </row>
    <row r="325" spans="1:6" x14ac:dyDescent="0.3">
      <c r="A325" s="91" t="s">
        <v>37</v>
      </c>
      <c r="B325" s="94" t="s">
        <v>81</v>
      </c>
      <c r="C325" s="79"/>
      <c r="D325" s="21"/>
      <c r="E325" s="33"/>
      <c r="F325" s="11"/>
    </row>
    <row r="326" spans="1:6" ht="31.2" x14ac:dyDescent="0.3">
      <c r="A326" s="91" t="s">
        <v>26</v>
      </c>
      <c r="B326" s="42" t="s">
        <v>82</v>
      </c>
      <c r="C326" s="79"/>
      <c r="E326" s="33"/>
      <c r="F326" s="11"/>
    </row>
    <row r="327" spans="1:6" ht="31.2" x14ac:dyDescent="0.3">
      <c r="A327" s="91" t="s">
        <v>40</v>
      </c>
      <c r="B327" s="42" t="s">
        <v>83</v>
      </c>
      <c r="C327" s="79"/>
      <c r="D327" s="21"/>
      <c r="E327" s="33"/>
      <c r="F327" s="11"/>
    </row>
    <row r="328" spans="1:6" x14ac:dyDescent="0.3">
      <c r="A328" s="43" t="s">
        <v>18</v>
      </c>
      <c r="B328" s="52" t="s">
        <v>22</v>
      </c>
      <c r="C328" s="79"/>
      <c r="D328" s="44"/>
      <c r="E328" s="11"/>
      <c r="F328" s="29"/>
    </row>
    <row r="330" spans="1:6" x14ac:dyDescent="0.3">
      <c r="A330" s="3"/>
      <c r="B330" s="64"/>
      <c r="C330" s="9"/>
      <c r="D330" s="10"/>
    </row>
    <row r="331" spans="1:6" x14ac:dyDescent="0.3">
      <c r="A331" s="40" t="s">
        <v>271</v>
      </c>
      <c r="B331" s="41" t="s">
        <v>23</v>
      </c>
      <c r="C331" s="9"/>
      <c r="D331" s="10"/>
    </row>
    <row r="332" spans="1:6" x14ac:dyDescent="0.3">
      <c r="A332" s="3"/>
      <c r="B332" s="64"/>
      <c r="C332" s="9"/>
      <c r="D332" s="7"/>
      <c r="E332" s="7"/>
      <c r="F332" s="7"/>
    </row>
    <row r="333" spans="1:6" x14ac:dyDescent="0.3">
      <c r="A333" s="28" t="s">
        <v>14</v>
      </c>
      <c r="B333" s="1" t="s">
        <v>15</v>
      </c>
      <c r="C333" s="1" t="s">
        <v>16</v>
      </c>
      <c r="D333" s="32"/>
      <c r="E333" s="1"/>
      <c r="F333" s="1"/>
    </row>
    <row r="334" spans="1:6" x14ac:dyDescent="0.3">
      <c r="A334" s="2" t="s">
        <v>17</v>
      </c>
      <c r="B334" s="31"/>
      <c r="C334" s="13"/>
      <c r="D334" s="21"/>
      <c r="E334" s="33"/>
      <c r="F334" s="65"/>
    </row>
    <row r="335" spans="1:6" x14ac:dyDescent="0.3">
      <c r="A335" s="75" t="s">
        <v>272</v>
      </c>
      <c r="B335" s="182" t="s">
        <v>273</v>
      </c>
      <c r="C335" s="54"/>
      <c r="D335" s="21"/>
      <c r="E335" s="136"/>
      <c r="F335" s="68"/>
    </row>
    <row r="336" spans="1:6" x14ac:dyDescent="0.3">
      <c r="A336" s="42" t="s">
        <v>37</v>
      </c>
      <c r="B336" s="183" t="s">
        <v>267</v>
      </c>
      <c r="C336" s="54"/>
      <c r="D336" s="162"/>
      <c r="E336" s="33"/>
      <c r="F336" s="11"/>
    </row>
    <row r="337" spans="1:6" x14ac:dyDescent="0.3">
      <c r="A337" s="42" t="s">
        <v>26</v>
      </c>
      <c r="B337" s="183" t="s">
        <v>274</v>
      </c>
      <c r="C337" s="54"/>
      <c r="D337" s="21"/>
      <c r="E337" s="136"/>
      <c r="F337" s="11"/>
    </row>
    <row r="338" spans="1:6" x14ac:dyDescent="0.3">
      <c r="A338" s="42" t="s">
        <v>275</v>
      </c>
      <c r="B338" s="184" t="s">
        <v>276</v>
      </c>
      <c r="C338" s="54"/>
      <c r="D338" s="21"/>
      <c r="E338" s="11"/>
      <c r="F338" s="11"/>
    </row>
    <row r="339" spans="1:6" x14ac:dyDescent="0.3">
      <c r="A339" s="89" t="s">
        <v>24</v>
      </c>
      <c r="B339" s="185" t="s">
        <v>277</v>
      </c>
      <c r="C339" s="54"/>
      <c r="D339" s="44"/>
      <c r="E339" s="11"/>
      <c r="F339" s="29"/>
    </row>
    <row r="340" spans="1:6" x14ac:dyDescent="0.3">
      <c r="A340" s="43" t="s">
        <v>18</v>
      </c>
      <c r="B340" s="55" t="s">
        <v>22</v>
      </c>
      <c r="C340" s="54"/>
      <c r="D340" s="44"/>
      <c r="E340" s="11"/>
      <c r="F340" s="29"/>
    </row>
    <row r="341" spans="1:6" x14ac:dyDescent="0.3">
      <c r="A341" s="3"/>
      <c r="B341" s="64"/>
      <c r="C341" s="9"/>
      <c r="D341" s="10"/>
    </row>
    <row r="342" spans="1:6" x14ac:dyDescent="0.3">
      <c r="A342" s="72"/>
    </row>
    <row r="343" spans="1:6" x14ac:dyDescent="0.3">
      <c r="A343" s="41" t="s">
        <v>196</v>
      </c>
      <c r="B343" s="71" t="s">
        <v>100</v>
      </c>
    </row>
    <row r="344" spans="1:6" x14ac:dyDescent="0.3">
      <c r="A344" s="3"/>
      <c r="B344" s="64"/>
      <c r="C344" s="9"/>
      <c r="D344" s="7"/>
      <c r="E344" s="7"/>
      <c r="F344" s="7"/>
    </row>
    <row r="345" spans="1:6" x14ac:dyDescent="0.3">
      <c r="A345" s="28" t="s">
        <v>14</v>
      </c>
      <c r="B345" s="1" t="s">
        <v>15</v>
      </c>
      <c r="C345" s="1" t="s">
        <v>16</v>
      </c>
      <c r="D345" s="32"/>
      <c r="E345" s="1"/>
      <c r="F345" s="1"/>
    </row>
    <row r="346" spans="1:6" x14ac:dyDescent="0.3">
      <c r="A346" s="46" t="s">
        <v>27</v>
      </c>
      <c r="B346" s="31"/>
      <c r="C346" s="73"/>
      <c r="D346" s="135"/>
      <c r="E346" s="136"/>
      <c r="F346" s="63"/>
    </row>
    <row r="347" spans="1:6" ht="31.2" x14ac:dyDescent="0.3">
      <c r="A347" s="2" t="s">
        <v>28</v>
      </c>
      <c r="B347" s="49" t="s">
        <v>97</v>
      </c>
      <c r="C347" s="74"/>
      <c r="D347" s="137"/>
      <c r="E347" s="33"/>
      <c r="F347" s="67"/>
    </row>
    <row r="348" spans="1:6" x14ac:dyDescent="0.3">
      <c r="A348" s="75" t="s">
        <v>29</v>
      </c>
      <c r="B348" s="49" t="s">
        <v>68</v>
      </c>
      <c r="C348" s="74"/>
      <c r="D348" s="135"/>
      <c r="E348" s="76"/>
      <c r="F348" s="67"/>
    </row>
    <row r="349" spans="1:6" x14ac:dyDescent="0.3">
      <c r="A349" s="75" t="s">
        <v>30</v>
      </c>
      <c r="B349" s="49" t="s">
        <v>33</v>
      </c>
      <c r="C349" s="74"/>
      <c r="D349" s="70"/>
      <c r="E349" s="67"/>
      <c r="F349" s="67"/>
    </row>
    <row r="350" spans="1:6" x14ac:dyDescent="0.3">
      <c r="A350" s="75" t="s">
        <v>31</v>
      </c>
      <c r="B350" s="49" t="s">
        <v>34</v>
      </c>
      <c r="C350" s="74"/>
      <c r="D350" s="70"/>
      <c r="E350" s="67"/>
      <c r="F350" s="67"/>
    </row>
    <row r="351" spans="1:6" x14ac:dyDescent="0.3">
      <c r="A351" s="66" t="s">
        <v>18</v>
      </c>
      <c r="B351" s="77" t="s">
        <v>32</v>
      </c>
      <c r="C351" s="74"/>
      <c r="D351" s="30"/>
      <c r="E351" s="11"/>
      <c r="F351" s="11"/>
    </row>
    <row r="352" spans="1:6" x14ac:dyDescent="0.3">
      <c r="D352" s="78"/>
    </row>
    <row r="353" spans="1:6" x14ac:dyDescent="0.3">
      <c r="A353" s="131"/>
      <c r="B353" s="9"/>
      <c r="C353" s="9"/>
      <c r="D353" s="10"/>
    </row>
    <row r="354" spans="1:6" x14ac:dyDescent="0.3">
      <c r="A354" s="40" t="s">
        <v>92</v>
      </c>
      <c r="B354" s="41" t="s">
        <v>69</v>
      </c>
      <c r="C354" s="9"/>
      <c r="D354" s="10"/>
    </row>
    <row r="355" spans="1:6" x14ac:dyDescent="0.3">
      <c r="A355" s="3"/>
      <c r="B355" s="64"/>
      <c r="C355" s="9"/>
      <c r="D355" s="7"/>
      <c r="E355" s="7"/>
      <c r="F355" s="7"/>
    </row>
    <row r="356" spans="1:6" x14ac:dyDescent="0.3">
      <c r="A356" s="28" t="s">
        <v>14</v>
      </c>
      <c r="B356" s="1" t="s">
        <v>15</v>
      </c>
      <c r="C356" s="1" t="s">
        <v>16</v>
      </c>
      <c r="D356" s="32"/>
      <c r="E356" s="1"/>
      <c r="F356" s="1"/>
    </row>
    <row r="357" spans="1:6" x14ac:dyDescent="0.3">
      <c r="A357" s="2" t="s">
        <v>17</v>
      </c>
      <c r="B357" s="31"/>
      <c r="C357" s="13"/>
      <c r="D357" s="21"/>
      <c r="E357" s="33"/>
      <c r="F357" s="21"/>
    </row>
    <row r="358" spans="1:6" x14ac:dyDescent="0.3">
      <c r="A358" s="91" t="s">
        <v>86</v>
      </c>
      <c r="B358" s="132" t="s">
        <v>87</v>
      </c>
      <c r="C358" s="79"/>
      <c r="D358" s="80"/>
      <c r="E358" s="33"/>
      <c r="F358" s="106"/>
    </row>
    <row r="359" spans="1:6" x14ac:dyDescent="0.3">
      <c r="A359" s="91" t="s">
        <v>88</v>
      </c>
      <c r="B359" s="133" t="s">
        <v>89</v>
      </c>
      <c r="C359" s="79"/>
      <c r="D359" s="21"/>
      <c r="E359" s="169"/>
      <c r="F359" s="11"/>
    </row>
    <row r="360" spans="1:6" x14ac:dyDescent="0.3">
      <c r="A360" s="91" t="s">
        <v>90</v>
      </c>
      <c r="B360" s="77" t="s">
        <v>93</v>
      </c>
      <c r="C360" s="79"/>
      <c r="D360" s="134"/>
      <c r="E360" s="33"/>
      <c r="F360" s="11"/>
    </row>
    <row r="361" spans="1:6" ht="31.2" x14ac:dyDescent="0.3">
      <c r="A361" s="91" t="s">
        <v>43</v>
      </c>
      <c r="B361" s="75" t="s">
        <v>94</v>
      </c>
      <c r="C361" s="79"/>
      <c r="D361" s="44"/>
      <c r="E361" s="169"/>
      <c r="F361" s="11"/>
    </row>
    <row r="362" spans="1:6" ht="93.6" x14ac:dyDescent="0.3">
      <c r="A362" s="75" t="s">
        <v>44</v>
      </c>
      <c r="B362" s="75" t="s">
        <v>237</v>
      </c>
      <c r="C362" s="79"/>
      <c r="D362" s="21"/>
      <c r="E362" s="33"/>
      <c r="F362" s="11"/>
    </row>
    <row r="363" spans="1:6" ht="31.2" x14ac:dyDescent="0.3">
      <c r="A363" s="91" t="s">
        <v>91</v>
      </c>
      <c r="B363" s="75" t="s">
        <v>95</v>
      </c>
      <c r="C363" s="79"/>
      <c r="D363" s="30"/>
      <c r="E363" s="33"/>
      <c r="F363" s="11"/>
    </row>
    <row r="364" spans="1:6" x14ac:dyDescent="0.3">
      <c r="A364" s="66" t="s">
        <v>20</v>
      </c>
      <c r="B364" s="118" t="s">
        <v>278</v>
      </c>
      <c r="C364" s="79"/>
      <c r="D364" s="30"/>
      <c r="E364" s="11"/>
      <c r="F364" s="11"/>
    </row>
    <row r="365" spans="1:6" x14ac:dyDescent="0.3">
      <c r="A365" s="66" t="s">
        <v>18</v>
      </c>
      <c r="B365" s="52" t="s">
        <v>22</v>
      </c>
      <c r="C365" s="79"/>
      <c r="D365" s="44"/>
      <c r="E365" s="11"/>
      <c r="F365" s="11"/>
    </row>
    <row r="367" spans="1:6" x14ac:dyDescent="0.3">
      <c r="A367" s="3"/>
      <c r="B367" s="64"/>
      <c r="C367" s="9"/>
      <c r="D367" s="10"/>
    </row>
    <row r="368" spans="1:6" x14ac:dyDescent="0.3">
      <c r="A368" s="40" t="s">
        <v>283</v>
      </c>
      <c r="B368" s="41" t="s">
        <v>197</v>
      </c>
    </row>
    <row r="369" spans="1:6" x14ac:dyDescent="0.3">
      <c r="A369" s="190"/>
    </row>
    <row r="370" spans="1:6" x14ac:dyDescent="0.3">
      <c r="A370" s="28" t="s">
        <v>14</v>
      </c>
      <c r="B370" s="1" t="s">
        <v>15</v>
      </c>
      <c r="C370" s="1" t="s">
        <v>16</v>
      </c>
      <c r="D370" s="32"/>
      <c r="E370" s="1"/>
      <c r="F370" s="1"/>
    </row>
    <row r="371" spans="1:6" x14ac:dyDescent="0.3">
      <c r="A371" s="2" t="s">
        <v>17</v>
      </c>
      <c r="B371" s="31"/>
      <c r="C371" s="13"/>
      <c r="D371" s="162"/>
      <c r="E371" s="136"/>
      <c r="F371" s="65"/>
    </row>
    <row r="372" spans="1:6" ht="31.2" x14ac:dyDescent="0.3">
      <c r="A372" s="91" t="s">
        <v>284</v>
      </c>
      <c r="B372" s="52" t="s">
        <v>285</v>
      </c>
      <c r="C372" s="92"/>
      <c r="D372" s="162"/>
      <c r="E372" s="136"/>
      <c r="F372" s="163"/>
    </row>
    <row r="373" spans="1:6" x14ac:dyDescent="0.3">
      <c r="A373" s="75" t="s">
        <v>286</v>
      </c>
      <c r="B373" s="94" t="s">
        <v>287</v>
      </c>
      <c r="C373" s="92"/>
      <c r="D373" s="162"/>
      <c r="E373" s="11"/>
      <c r="F373" s="11"/>
    </row>
    <row r="374" spans="1:6" x14ac:dyDescent="0.3">
      <c r="A374" s="91" t="s">
        <v>288</v>
      </c>
      <c r="B374" s="94" t="s">
        <v>289</v>
      </c>
      <c r="C374" s="92"/>
      <c r="D374" s="162"/>
      <c r="E374" s="11"/>
      <c r="F374" s="11"/>
    </row>
    <row r="375" spans="1:6" ht="31.2" x14ac:dyDescent="0.3">
      <c r="A375" s="91" t="s">
        <v>290</v>
      </c>
      <c r="B375" s="42" t="s">
        <v>291</v>
      </c>
      <c r="C375" s="92"/>
      <c r="D375" s="44"/>
      <c r="E375" s="11"/>
      <c r="F375" s="29"/>
    </row>
    <row r="376" spans="1:6" x14ac:dyDescent="0.3">
      <c r="A376" s="43" t="s">
        <v>18</v>
      </c>
      <c r="B376" s="52" t="s">
        <v>19</v>
      </c>
      <c r="C376" s="92"/>
      <c r="D376" s="44"/>
      <c r="E376" s="11"/>
      <c r="F376" s="29"/>
    </row>
    <row r="379" spans="1:6" x14ac:dyDescent="0.3">
      <c r="A379" s="40" t="s">
        <v>45</v>
      </c>
      <c r="B379" s="41" t="s">
        <v>23</v>
      </c>
    </row>
    <row r="380" spans="1:6" x14ac:dyDescent="0.3">
      <c r="A380" s="81"/>
      <c r="B380" s="82"/>
      <c r="D380" s="22"/>
      <c r="E380" s="7"/>
      <c r="F380" s="7"/>
    </row>
    <row r="381" spans="1:6" x14ac:dyDescent="0.3">
      <c r="A381" s="112" t="s">
        <v>14</v>
      </c>
      <c r="B381" s="104" t="s">
        <v>15</v>
      </c>
      <c r="C381" s="1" t="s">
        <v>16</v>
      </c>
      <c r="D381" s="32"/>
      <c r="E381" s="1"/>
      <c r="F381" s="1"/>
    </row>
    <row r="382" spans="1:6" x14ac:dyDescent="0.3">
      <c r="A382" s="2" t="s">
        <v>17</v>
      </c>
      <c r="B382" s="83"/>
      <c r="C382" s="13"/>
      <c r="D382" s="135"/>
      <c r="E382" s="136"/>
      <c r="F382" s="76"/>
    </row>
    <row r="383" spans="1:6" x14ac:dyDescent="0.3">
      <c r="A383" s="46" t="s">
        <v>46</v>
      </c>
      <c r="B383" s="46" t="s">
        <v>47</v>
      </c>
      <c r="C383" s="113"/>
      <c r="D383" s="135"/>
      <c r="E383" s="136"/>
      <c r="F383" s="76"/>
    </row>
    <row r="384" spans="1:6" x14ac:dyDescent="0.3">
      <c r="A384" s="114" t="s">
        <v>48</v>
      </c>
      <c r="B384" s="59" t="s">
        <v>49</v>
      </c>
      <c r="C384" s="113"/>
      <c r="D384" s="135"/>
      <c r="E384" s="84"/>
      <c r="F384" s="21"/>
    </row>
    <row r="385" spans="1:6" x14ac:dyDescent="0.3">
      <c r="A385" s="114" t="s">
        <v>50</v>
      </c>
      <c r="B385" s="59" t="s">
        <v>51</v>
      </c>
      <c r="C385" s="113"/>
      <c r="D385" s="21"/>
      <c r="E385" s="84"/>
      <c r="F385" s="21"/>
    </row>
    <row r="386" spans="1:6" x14ac:dyDescent="0.3">
      <c r="A386" s="114" t="s">
        <v>52</v>
      </c>
      <c r="B386" s="59" t="s">
        <v>53</v>
      </c>
      <c r="C386" s="113"/>
      <c r="D386" s="21"/>
      <c r="E386" s="84"/>
      <c r="F386" s="21"/>
    </row>
    <row r="387" spans="1:6" x14ac:dyDescent="0.3">
      <c r="A387" s="46" t="s">
        <v>54</v>
      </c>
      <c r="B387" s="49" t="s">
        <v>65</v>
      </c>
      <c r="C387" s="113"/>
      <c r="D387" s="21"/>
      <c r="E387" s="84"/>
      <c r="F387" s="11"/>
    </row>
    <row r="388" spans="1:6" x14ac:dyDescent="0.3">
      <c r="A388" s="46" t="s">
        <v>56</v>
      </c>
      <c r="B388" s="49" t="s">
        <v>57</v>
      </c>
      <c r="C388" s="115"/>
      <c r="D388" s="21"/>
      <c r="E388" s="170"/>
      <c r="F388" s="21"/>
    </row>
    <row r="389" spans="1:6" ht="46.8" x14ac:dyDescent="0.3">
      <c r="A389" s="56" t="s">
        <v>42</v>
      </c>
      <c r="B389" s="49" t="s">
        <v>238</v>
      </c>
      <c r="C389" s="48"/>
      <c r="D389" s="21"/>
      <c r="E389" s="116"/>
      <c r="F389" s="11"/>
    </row>
    <row r="390" spans="1:6" x14ac:dyDescent="0.3">
      <c r="A390" s="117" t="s">
        <v>59</v>
      </c>
      <c r="B390" s="69" t="s">
        <v>60</v>
      </c>
      <c r="C390" s="48"/>
      <c r="D390" s="21"/>
      <c r="E390" s="76"/>
      <c r="F390" s="87"/>
    </row>
    <row r="391" spans="1:6" ht="64.8" x14ac:dyDescent="0.3">
      <c r="A391" s="117" t="s">
        <v>36</v>
      </c>
      <c r="B391" s="69" t="s">
        <v>61</v>
      </c>
      <c r="C391" s="48"/>
      <c r="D391" s="44"/>
      <c r="E391" s="33"/>
      <c r="F391" s="87"/>
    </row>
    <row r="392" spans="1:6" ht="62.4" x14ac:dyDescent="0.3">
      <c r="A392" s="66" t="s">
        <v>24</v>
      </c>
      <c r="B392" s="118" t="s">
        <v>62</v>
      </c>
      <c r="C392" s="119"/>
      <c r="D392" s="120"/>
      <c r="E392" s="33"/>
      <c r="F392" s="120"/>
    </row>
    <row r="393" spans="1:6" x14ac:dyDescent="0.3">
      <c r="A393" s="66" t="s">
        <v>18</v>
      </c>
      <c r="B393" s="121" t="s">
        <v>19</v>
      </c>
      <c r="C393" s="105"/>
      <c r="D393" s="44"/>
      <c r="E393" s="76"/>
      <c r="F393" s="120"/>
    </row>
    <row r="396" spans="1:6" x14ac:dyDescent="0.3">
      <c r="A396" s="40" t="s">
        <v>63</v>
      </c>
      <c r="B396" s="41" t="s">
        <v>239</v>
      </c>
    </row>
    <row r="397" spans="1:6" x14ac:dyDescent="0.3">
      <c r="A397" s="81"/>
      <c r="B397" s="82"/>
      <c r="D397" s="22"/>
      <c r="E397" s="7"/>
      <c r="F397" s="7"/>
    </row>
    <row r="398" spans="1:6" x14ac:dyDescent="0.3">
      <c r="A398" s="112" t="s">
        <v>14</v>
      </c>
      <c r="B398" s="104" t="s">
        <v>15</v>
      </c>
      <c r="C398" s="1" t="s">
        <v>16</v>
      </c>
      <c r="D398" s="32"/>
      <c r="E398" s="1"/>
      <c r="F398" s="1"/>
    </row>
    <row r="399" spans="1:6" x14ac:dyDescent="0.3">
      <c r="A399" s="2" t="s">
        <v>17</v>
      </c>
      <c r="B399" s="83"/>
      <c r="C399" s="13"/>
      <c r="D399" s="179"/>
      <c r="E399" s="33"/>
      <c r="F399" s="76"/>
    </row>
    <row r="400" spans="1:6" x14ac:dyDescent="0.3">
      <c r="A400" s="46" t="s">
        <v>46</v>
      </c>
      <c r="B400" s="46" t="s">
        <v>47</v>
      </c>
      <c r="C400" s="113"/>
      <c r="D400" s="21"/>
      <c r="E400" s="33"/>
      <c r="F400" s="76"/>
    </row>
    <row r="401" spans="1:6" x14ac:dyDescent="0.3">
      <c r="A401" s="114" t="s">
        <v>48</v>
      </c>
      <c r="B401" s="59" t="s">
        <v>49</v>
      </c>
      <c r="C401" s="113"/>
      <c r="D401" s="21"/>
      <c r="E401" s="88"/>
      <c r="F401" s="21"/>
    </row>
    <row r="402" spans="1:6" x14ac:dyDescent="0.3">
      <c r="A402" s="114" t="s">
        <v>50</v>
      </c>
      <c r="B402" s="59" t="s">
        <v>51</v>
      </c>
      <c r="C402" s="113"/>
      <c r="D402" s="21"/>
      <c r="E402" s="33"/>
      <c r="F402" s="21"/>
    </row>
    <row r="403" spans="1:6" x14ac:dyDescent="0.3">
      <c r="A403" s="114" t="s">
        <v>52</v>
      </c>
      <c r="B403" s="59" t="s">
        <v>53</v>
      </c>
      <c r="C403" s="113"/>
      <c r="D403" s="21"/>
      <c r="E403" s="33"/>
      <c r="F403" s="21"/>
    </row>
    <row r="404" spans="1:6" x14ac:dyDescent="0.3">
      <c r="A404" s="46" t="s">
        <v>54</v>
      </c>
      <c r="B404" s="49" t="s">
        <v>55</v>
      </c>
      <c r="C404" s="113"/>
      <c r="D404" s="21"/>
      <c r="E404" s="33"/>
      <c r="F404" s="11"/>
    </row>
    <row r="405" spans="1:6" x14ac:dyDescent="0.3">
      <c r="A405" s="46" t="s">
        <v>56</v>
      </c>
      <c r="B405" s="49" t="s">
        <v>57</v>
      </c>
      <c r="C405" s="115"/>
      <c r="D405" s="21"/>
      <c r="E405" s="33"/>
      <c r="F405" s="21"/>
    </row>
    <row r="406" spans="1:6" ht="31.2" x14ac:dyDescent="0.3">
      <c r="A406" s="56" t="s">
        <v>42</v>
      </c>
      <c r="B406" s="49" t="s">
        <v>58</v>
      </c>
      <c r="C406" s="48"/>
      <c r="D406" s="21"/>
      <c r="E406" s="116"/>
      <c r="F406" s="11"/>
    </row>
    <row r="407" spans="1:6" x14ac:dyDescent="0.3">
      <c r="A407" s="117" t="s">
        <v>59</v>
      </c>
      <c r="B407" s="69" t="s">
        <v>60</v>
      </c>
      <c r="C407" s="48"/>
      <c r="D407" s="21"/>
      <c r="E407" s="76"/>
      <c r="F407" s="87"/>
    </row>
    <row r="408" spans="1:6" ht="64.8" x14ac:dyDescent="0.3">
      <c r="A408" s="117" t="s">
        <v>36</v>
      </c>
      <c r="B408" s="69" t="s">
        <v>61</v>
      </c>
      <c r="C408" s="48"/>
      <c r="D408" s="44"/>
      <c r="E408" s="33"/>
      <c r="F408" s="87"/>
    </row>
    <row r="409" spans="1:6" ht="62.4" x14ac:dyDescent="0.3">
      <c r="A409" s="66" t="s">
        <v>24</v>
      </c>
      <c r="B409" s="118" t="s">
        <v>62</v>
      </c>
      <c r="C409" s="119"/>
      <c r="D409" s="120"/>
      <c r="E409" s="33"/>
      <c r="F409" s="120"/>
    </row>
    <row r="410" spans="1:6" x14ac:dyDescent="0.3">
      <c r="A410" s="66" t="s">
        <v>18</v>
      </c>
      <c r="B410" s="121" t="s">
        <v>19</v>
      </c>
      <c r="C410" s="105"/>
      <c r="D410" s="44"/>
      <c r="E410" s="76"/>
      <c r="F410" s="120"/>
    </row>
    <row r="412" spans="1:6" x14ac:dyDescent="0.3">
      <c r="A412" s="3"/>
      <c r="B412" s="64"/>
      <c r="C412" s="9"/>
    </row>
    <row r="413" spans="1:6" x14ac:dyDescent="0.3">
      <c r="A413" s="40" t="s">
        <v>98</v>
      </c>
      <c r="B413" s="41" t="s">
        <v>352</v>
      </c>
    </row>
    <row r="414" spans="1:6" x14ac:dyDescent="0.3">
      <c r="A414" s="81"/>
      <c r="B414" s="82"/>
      <c r="D414" s="22"/>
      <c r="E414" s="7"/>
      <c r="F414" s="7"/>
    </row>
    <row r="415" spans="1:6" x14ac:dyDescent="0.3">
      <c r="A415" s="112" t="s">
        <v>14</v>
      </c>
      <c r="B415" s="104" t="s">
        <v>15</v>
      </c>
      <c r="C415" s="1" t="s">
        <v>16</v>
      </c>
      <c r="D415" s="32"/>
      <c r="E415" s="1"/>
      <c r="F415" s="1"/>
    </row>
    <row r="416" spans="1:6" x14ac:dyDescent="0.3">
      <c r="A416" s="2" t="s">
        <v>17</v>
      </c>
      <c r="B416" s="83"/>
      <c r="C416" s="13"/>
      <c r="D416" s="21"/>
      <c r="E416" s="33"/>
      <c r="F416" s="76"/>
    </row>
    <row r="417" spans="1:6" x14ac:dyDescent="0.3">
      <c r="A417" s="46" t="s">
        <v>46</v>
      </c>
      <c r="B417" s="46" t="s">
        <v>47</v>
      </c>
      <c r="C417" s="113"/>
      <c r="D417" s="21"/>
      <c r="E417" s="33"/>
      <c r="F417" s="76"/>
    </row>
    <row r="418" spans="1:6" x14ac:dyDescent="0.3">
      <c r="A418" s="114" t="s">
        <v>48</v>
      </c>
      <c r="B418" s="59" t="s">
        <v>49</v>
      </c>
      <c r="C418" s="113"/>
      <c r="D418" s="21"/>
      <c r="E418" s="136"/>
      <c r="F418" s="76"/>
    </row>
    <row r="419" spans="1:6" x14ac:dyDescent="0.3">
      <c r="A419" s="114" t="s">
        <v>50</v>
      </c>
      <c r="B419" s="59" t="s">
        <v>64</v>
      </c>
      <c r="C419" s="113"/>
      <c r="D419" s="63"/>
      <c r="E419" s="136"/>
      <c r="F419" s="76"/>
    </row>
    <row r="420" spans="1:6" x14ac:dyDescent="0.3">
      <c r="A420" s="122" t="s">
        <v>52</v>
      </c>
      <c r="B420" s="59" t="s">
        <v>53</v>
      </c>
      <c r="C420" s="113"/>
      <c r="D420" s="63"/>
      <c r="E420" s="76"/>
      <c r="F420" s="21"/>
    </row>
    <row r="421" spans="1:6" x14ac:dyDescent="0.3">
      <c r="A421" s="123" t="s">
        <v>54</v>
      </c>
      <c r="B421" s="49" t="s">
        <v>65</v>
      </c>
      <c r="C421" s="113"/>
      <c r="D421" s="21"/>
      <c r="E421" s="33"/>
      <c r="F421" s="11"/>
    </row>
    <row r="422" spans="1:6" x14ac:dyDescent="0.3">
      <c r="A422" s="123" t="s">
        <v>56</v>
      </c>
      <c r="B422" s="49" t="s">
        <v>66</v>
      </c>
      <c r="C422" s="115"/>
      <c r="D422" s="21"/>
      <c r="E422" s="33"/>
      <c r="F422" s="21"/>
    </row>
    <row r="423" spans="1:6" ht="31.2" x14ac:dyDescent="0.3">
      <c r="A423" s="124" t="s">
        <v>42</v>
      </c>
      <c r="B423" s="49" t="s">
        <v>67</v>
      </c>
      <c r="C423" s="48"/>
      <c r="D423" s="78"/>
      <c r="E423" s="33"/>
      <c r="F423" s="11"/>
    </row>
    <row r="424" spans="1:6" x14ac:dyDescent="0.3">
      <c r="A424" s="117" t="s">
        <v>59</v>
      </c>
      <c r="B424" s="69" t="s">
        <v>60</v>
      </c>
      <c r="C424" s="48"/>
      <c r="D424" s="21"/>
      <c r="E424" s="76"/>
      <c r="F424" s="86"/>
    </row>
    <row r="425" spans="1:6" ht="64.8" x14ac:dyDescent="0.3">
      <c r="A425" s="117" t="s">
        <v>36</v>
      </c>
      <c r="B425" s="69" t="s">
        <v>61</v>
      </c>
      <c r="C425" s="48"/>
      <c r="D425" s="44"/>
      <c r="E425" s="11"/>
      <c r="F425" s="11"/>
    </row>
    <row r="426" spans="1:6" ht="62.4" x14ac:dyDescent="0.3">
      <c r="A426" s="125" t="s">
        <v>24</v>
      </c>
      <c r="B426" s="118" t="s">
        <v>62</v>
      </c>
      <c r="C426" s="119"/>
      <c r="D426" s="120"/>
      <c r="E426" s="11"/>
      <c r="F426" s="11"/>
    </row>
    <row r="427" spans="1:6" x14ac:dyDescent="0.3">
      <c r="A427" s="126" t="s">
        <v>18</v>
      </c>
      <c r="B427" s="121" t="s">
        <v>19</v>
      </c>
      <c r="C427" s="105"/>
      <c r="D427" s="44"/>
      <c r="E427" s="11"/>
      <c r="F427" s="11"/>
    </row>
    <row r="429" spans="1:6" x14ac:dyDescent="0.3">
      <c r="A429" s="3"/>
      <c r="B429" s="64"/>
      <c r="C429" s="9"/>
    </row>
    <row r="430" spans="1:6" x14ac:dyDescent="0.3">
      <c r="A430" s="40" t="s">
        <v>240</v>
      </c>
      <c r="B430" s="41" t="s">
        <v>23</v>
      </c>
    </row>
    <row r="431" spans="1:6" x14ac:dyDescent="0.3">
      <c r="A431" s="81"/>
      <c r="B431" s="82"/>
      <c r="D431" s="22"/>
      <c r="E431" s="7"/>
      <c r="F431" s="7"/>
    </row>
    <row r="432" spans="1:6" x14ac:dyDescent="0.3">
      <c r="A432" s="112" t="s">
        <v>14</v>
      </c>
      <c r="B432" s="104" t="s">
        <v>15</v>
      </c>
      <c r="C432" s="1" t="s">
        <v>16</v>
      </c>
      <c r="D432" s="32"/>
      <c r="E432" s="1"/>
      <c r="F432" s="1"/>
    </row>
    <row r="433" spans="1:6" x14ac:dyDescent="0.3">
      <c r="A433" s="2" t="s">
        <v>17</v>
      </c>
      <c r="B433" s="83"/>
      <c r="C433" s="13"/>
      <c r="D433" s="135"/>
      <c r="E433" s="33"/>
      <c r="F433" s="76"/>
    </row>
    <row r="434" spans="1:6" x14ac:dyDescent="0.3">
      <c r="A434" s="46" t="s">
        <v>46</v>
      </c>
      <c r="B434" s="46" t="s">
        <v>47</v>
      </c>
      <c r="C434" s="113"/>
      <c r="D434" s="135"/>
      <c r="E434" s="169"/>
      <c r="F434" s="76"/>
    </row>
    <row r="435" spans="1:6" x14ac:dyDescent="0.3">
      <c r="A435" s="114" t="s">
        <v>48</v>
      </c>
      <c r="B435" s="59" t="s">
        <v>49</v>
      </c>
      <c r="C435" s="113"/>
      <c r="D435" s="135"/>
      <c r="E435" s="33"/>
      <c r="F435" s="76"/>
    </row>
    <row r="436" spans="1:6" x14ac:dyDescent="0.3">
      <c r="A436" s="114" t="s">
        <v>50</v>
      </c>
      <c r="B436" s="59" t="s">
        <v>64</v>
      </c>
      <c r="C436" s="113"/>
      <c r="D436" s="63"/>
      <c r="E436" s="33"/>
      <c r="F436" s="76"/>
    </row>
    <row r="437" spans="1:6" x14ac:dyDescent="0.3">
      <c r="A437" s="122" t="s">
        <v>52</v>
      </c>
      <c r="B437" s="59" t="s">
        <v>99</v>
      </c>
      <c r="C437" s="113"/>
      <c r="D437" s="135"/>
      <c r="E437" s="169"/>
      <c r="F437" s="21"/>
    </row>
    <row r="438" spans="1:6" x14ac:dyDescent="0.3">
      <c r="A438" s="123" t="s">
        <v>54</v>
      </c>
      <c r="B438" s="49" t="s">
        <v>55</v>
      </c>
      <c r="C438" s="113"/>
      <c r="D438" s="135"/>
      <c r="E438" s="33"/>
      <c r="F438" s="11"/>
    </row>
    <row r="439" spans="1:6" x14ac:dyDescent="0.3">
      <c r="A439" s="123" t="s">
        <v>56</v>
      </c>
      <c r="B439" s="49" t="s">
        <v>57</v>
      </c>
      <c r="C439" s="115"/>
      <c r="D439" s="135"/>
      <c r="E439" s="76"/>
      <c r="F439" s="21"/>
    </row>
    <row r="440" spans="1:6" ht="31.2" x14ac:dyDescent="0.3">
      <c r="A440" s="124" t="s">
        <v>42</v>
      </c>
      <c r="B440" s="49" t="s">
        <v>67</v>
      </c>
      <c r="C440" s="48"/>
      <c r="D440" s="63"/>
      <c r="E440" s="33"/>
      <c r="F440" s="11"/>
    </row>
    <row r="441" spans="1:6" x14ac:dyDescent="0.3">
      <c r="A441" s="117" t="s">
        <v>59</v>
      </c>
      <c r="B441" s="69" t="s">
        <v>60</v>
      </c>
      <c r="C441" s="48"/>
      <c r="D441" s="21"/>
      <c r="E441" s="76"/>
      <c r="F441" s="86"/>
    </row>
    <row r="442" spans="1:6" ht="31.2" x14ac:dyDescent="0.3">
      <c r="A442" s="117" t="s">
        <v>36</v>
      </c>
      <c r="B442" s="69" t="s">
        <v>321</v>
      </c>
      <c r="C442" s="48"/>
      <c r="D442" s="44"/>
      <c r="E442" s="11"/>
      <c r="F442" s="11"/>
    </row>
    <row r="443" spans="1:6" ht="31.2" x14ac:dyDescent="0.3">
      <c r="A443" s="125" t="s">
        <v>24</v>
      </c>
      <c r="B443" s="118" t="s">
        <v>282</v>
      </c>
      <c r="C443" s="119"/>
      <c r="D443" s="120"/>
      <c r="E443" s="11"/>
      <c r="F443" s="11"/>
    </row>
    <row r="444" spans="1:6" x14ac:dyDescent="0.3">
      <c r="A444" s="126" t="s">
        <v>18</v>
      </c>
      <c r="B444" s="121" t="s">
        <v>19</v>
      </c>
      <c r="C444" s="105"/>
      <c r="D444" s="44"/>
      <c r="E444" s="11"/>
      <c r="F444" s="11"/>
    </row>
    <row r="447" spans="1:6" x14ac:dyDescent="0.3">
      <c r="A447" s="41" t="s">
        <v>70</v>
      </c>
      <c r="B447" s="41" t="s">
        <v>23</v>
      </c>
    </row>
    <row r="448" spans="1:6" x14ac:dyDescent="0.3">
      <c r="A448" s="81"/>
      <c r="B448" s="82"/>
      <c r="D448" s="22"/>
      <c r="E448" s="7"/>
      <c r="F448" s="7"/>
    </row>
    <row r="449" spans="1:6" x14ac:dyDescent="0.3">
      <c r="A449" s="103" t="s">
        <v>14</v>
      </c>
      <c r="B449" s="104" t="s">
        <v>15</v>
      </c>
      <c r="C449" s="1" t="s">
        <v>16</v>
      </c>
      <c r="D449" s="32"/>
      <c r="E449" s="1"/>
      <c r="F449" s="1"/>
    </row>
    <row r="450" spans="1:6" x14ac:dyDescent="0.3">
      <c r="A450" s="2" t="s">
        <v>17</v>
      </c>
      <c r="B450" s="83"/>
      <c r="C450" s="13"/>
      <c r="D450" s="179"/>
      <c r="E450" s="33"/>
      <c r="F450" s="76"/>
    </row>
    <row r="451" spans="1:6" x14ac:dyDescent="0.3">
      <c r="A451" s="75" t="s">
        <v>28</v>
      </c>
      <c r="B451" s="75" t="s">
        <v>78</v>
      </c>
      <c r="C451" s="113"/>
      <c r="D451" s="162"/>
      <c r="E451" s="33"/>
      <c r="F451" s="76"/>
    </row>
    <row r="452" spans="1:6" ht="62.4" x14ac:dyDescent="0.3">
      <c r="A452" s="75" t="s">
        <v>79</v>
      </c>
      <c r="B452" s="75" t="s">
        <v>80</v>
      </c>
      <c r="C452" s="113"/>
      <c r="D452" s="162"/>
      <c r="E452" s="33"/>
      <c r="F452" s="76"/>
    </row>
    <row r="453" spans="1:6" x14ac:dyDescent="0.3">
      <c r="A453" s="91" t="s">
        <v>71</v>
      </c>
      <c r="B453" s="130" t="s">
        <v>74</v>
      </c>
      <c r="C453" s="113"/>
      <c r="D453" s="21"/>
      <c r="E453" s="33"/>
      <c r="F453" s="21"/>
    </row>
    <row r="454" spans="1:6" x14ac:dyDescent="0.3">
      <c r="A454" s="91" t="s">
        <v>72</v>
      </c>
      <c r="B454" s="77" t="s">
        <v>75</v>
      </c>
      <c r="C454" s="113"/>
      <c r="D454" s="21"/>
      <c r="E454" s="33"/>
      <c r="F454" s="11"/>
    </row>
    <row r="455" spans="1:6" ht="78" x14ac:dyDescent="0.3">
      <c r="A455" s="75" t="s">
        <v>21</v>
      </c>
      <c r="B455" s="75" t="s">
        <v>76</v>
      </c>
      <c r="C455" s="115"/>
      <c r="D455" s="33"/>
      <c r="E455" s="33"/>
      <c r="F455" s="21"/>
    </row>
    <row r="456" spans="1:6" x14ac:dyDescent="0.3">
      <c r="A456" s="75" t="s">
        <v>73</v>
      </c>
      <c r="B456" s="77" t="s">
        <v>77</v>
      </c>
      <c r="C456" s="115"/>
      <c r="D456" s="44"/>
      <c r="E456" s="33"/>
      <c r="F456" s="21"/>
    </row>
    <row r="457" spans="1:6" x14ac:dyDescent="0.3">
      <c r="A457" s="43" t="s">
        <v>18</v>
      </c>
      <c r="B457" s="77" t="s">
        <v>19</v>
      </c>
      <c r="C457" s="48"/>
      <c r="D457" s="21"/>
      <c r="E457" s="76"/>
      <c r="F457" s="11"/>
    </row>
    <row r="459" spans="1:6" x14ac:dyDescent="0.3">
      <c r="A459" s="3"/>
      <c r="B459" s="64"/>
      <c r="C459" s="9"/>
      <c r="D459" s="10"/>
    </row>
    <row r="460" spans="1:6" x14ac:dyDescent="0.3">
      <c r="A460" s="41" t="s">
        <v>312</v>
      </c>
      <c r="B460" s="71" t="s">
        <v>23</v>
      </c>
      <c r="C460" s="9"/>
      <c r="D460" s="10"/>
    </row>
    <row r="461" spans="1:6" x14ac:dyDescent="0.3">
      <c r="A461" s="3"/>
      <c r="B461" s="64"/>
      <c r="C461" s="9"/>
      <c r="D461" s="7"/>
      <c r="E461" s="7"/>
      <c r="F461" s="7"/>
    </row>
    <row r="462" spans="1:6" x14ac:dyDescent="0.3">
      <c r="A462" s="28" t="s">
        <v>14</v>
      </c>
      <c r="B462" s="1" t="s">
        <v>15</v>
      </c>
      <c r="C462" s="1" t="s">
        <v>16</v>
      </c>
      <c r="D462" s="191"/>
      <c r="E462" s="1"/>
      <c r="F462" s="1"/>
    </row>
    <row r="463" spans="1:6" x14ac:dyDescent="0.3">
      <c r="A463" s="2" t="s">
        <v>17</v>
      </c>
      <c r="B463" s="31"/>
      <c r="C463" s="205"/>
      <c r="D463" s="162"/>
      <c r="E463" s="136"/>
      <c r="F463" s="76"/>
    </row>
    <row r="464" spans="1:6" x14ac:dyDescent="0.3">
      <c r="A464" s="2" t="s">
        <v>272</v>
      </c>
      <c r="B464" s="46" t="s">
        <v>318</v>
      </c>
      <c r="C464" s="48"/>
      <c r="D464" s="162"/>
      <c r="E464" s="136"/>
      <c r="F464" s="76"/>
    </row>
    <row r="465" spans="1:6" ht="31.2" x14ac:dyDescent="0.3">
      <c r="A465" s="75" t="s">
        <v>313</v>
      </c>
      <c r="B465" s="57" t="s">
        <v>316</v>
      </c>
      <c r="C465" s="48"/>
      <c r="D465" s="162"/>
      <c r="E465" s="136"/>
      <c r="F465" s="76"/>
    </row>
    <row r="466" spans="1:6" x14ac:dyDescent="0.3">
      <c r="A466" s="91" t="s">
        <v>314</v>
      </c>
      <c r="B466" s="57" t="s">
        <v>226</v>
      </c>
      <c r="C466" s="48"/>
      <c r="D466" s="162"/>
      <c r="E466" s="136"/>
      <c r="F466" s="76"/>
    </row>
    <row r="467" spans="1:6" x14ac:dyDescent="0.3">
      <c r="A467" s="94" t="s">
        <v>315</v>
      </c>
      <c r="B467" s="57" t="s">
        <v>317</v>
      </c>
      <c r="C467" s="48"/>
      <c r="D467" s="206"/>
      <c r="E467" s="11"/>
      <c r="F467" s="76"/>
    </row>
    <row r="468" spans="1:6" x14ac:dyDescent="0.3">
      <c r="A468" s="94" t="s">
        <v>158</v>
      </c>
      <c r="B468" s="57" t="s">
        <v>319</v>
      </c>
      <c r="C468" s="48"/>
      <c r="D468" s="206"/>
      <c r="E468" s="169"/>
      <c r="F468" s="76"/>
    </row>
    <row r="469" spans="1:6" x14ac:dyDescent="0.3">
      <c r="A469" s="43" t="s">
        <v>18</v>
      </c>
      <c r="B469" s="52" t="s">
        <v>19</v>
      </c>
      <c r="C469" s="48"/>
      <c r="D469" s="44"/>
      <c r="E469" s="11"/>
      <c r="F469" s="162"/>
    </row>
    <row r="470" spans="1:6" x14ac:dyDescent="0.3">
      <c r="A470" s="53"/>
      <c r="B470" s="207"/>
      <c r="C470" s="9"/>
      <c r="D470" s="10"/>
    </row>
  </sheetData>
  <mergeCells count="6">
    <mergeCell ref="F13:F14"/>
    <mergeCell ref="A2:B2"/>
    <mergeCell ref="A13:A14"/>
    <mergeCell ref="C13:C14"/>
    <mergeCell ref="D13:D14"/>
    <mergeCell ref="E13:E14"/>
  </mergeCells>
  <hyperlinks>
    <hyperlink ref="B14" r:id="rId1" display="dedikovaná; min. 2 GB pamäť grafickej karty; s výkonom min. 4000 bodov v benchmarku PassMark - G3D Mark (ku dňu zverejnenia výzvy)" xr:uid="{DED84762-BCF0-4820-A309-DB4E2FAB86B9}"/>
    <hyperlink ref="B13" r:id="rId2" display="https://www.solidworks.com/support/hardware-certification/" xr:uid="{79FB19C6-C671-4DE7-896F-0AA31FCA6B4B}"/>
    <hyperlink ref="B9" r:id="rId3" display="s výkonom min. 20 000 bodov v benchmarku PassMark - CPU Mark (ku dňu zverejnenia výzvy)" xr:uid="{C8C95D6A-AD08-4C5E-B317-2A22FEFCFB56}"/>
    <hyperlink ref="B31" r:id="rId4" display="s výkonom min. 20 000 bodov v benchmarku PassMark - CPU Mark (ku dňu zverejnenia výzvy)" xr:uid="{AA88D2C5-16AE-4EA2-85EC-605647E38BD5}"/>
    <hyperlink ref="B49" r:id="rId5" display="s výkonom min. 20 000 bodov v benchmarku PassMark - CPU Mark (ku dňu zverejnenia výzvy)" xr:uid="{333908A5-A6AA-46F2-9787-0363D03B0DF3}"/>
    <hyperlink ref="B94" r:id="rId6" display="https://www.cpubenchmark.net/CPU_mega_page.html" xr:uid="{9987876F-BC59-4D89-AFD2-3EDB7A3E90FE}"/>
    <hyperlink ref="B116" r:id="rId7" display="dedikovaná; min. 2 GB pamäť grafickej karty; s výkonom min. 4000 bodov v benchmarku PassMark - G3D Mark (ku dňu zverejnenia výzvy)" xr:uid="{CCDAA8BC-E9BF-454D-8CA8-C8D8B58B5A21}"/>
    <hyperlink ref="B112" r:id="rId8" display="https://www.cpubenchmark.net/CPU_mega_page.html" xr:uid="{1E7C5A5B-95E9-4510-8B35-C7DB1998FED6}"/>
    <hyperlink ref="B149" r:id="rId9" display="https://www.cpubenchmark.net/CPU_mega_page.html" xr:uid="{466846C0-403F-4D31-9B4D-73345CA25EBF}"/>
    <hyperlink ref="B167" location="_43_Notebook_typ_4" display="• univerzálna alebo originálna pre ponúkaný Notebook typ 4 (viď vyššie)" xr:uid="{9DB7B220-FEBD-4742-9B3C-820A92E6CACE}"/>
    <hyperlink ref="B249" location="_43_Televízor_typ_1" display="• kompatibilný s obstarávanou položkou Televízor typ 1 (viď vyššie) čo sa týka rozmerov a uchytenia VESA" xr:uid="{DFC44B67-9F3F-4E01-A842-FCBC16974A3C}"/>
    <hyperlink ref="B278" location="_43_Tablet_typ_1" display="• kompatibilné s obstarávanou položkou Tablet typ 1 (viď vyššie)" xr:uid="{B9BB122F-AE0E-43D5-A810-D68E720137E7}"/>
    <hyperlink ref="B131" r:id="rId10" display="https://www.cpubenchmark.net/CPU_mega_page.html" xr:uid="{670061C0-E65F-4E86-8997-BDBD2A93EE8A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40</vt:i4>
      </vt:variant>
    </vt:vector>
  </HeadingPairs>
  <TitlesOfParts>
    <vt:vector size="42" baseType="lpstr">
      <vt:lpstr>Príloha č. 1 KZ</vt:lpstr>
      <vt:lpstr>Špecifikácia položiek</vt:lpstr>
      <vt:lpstr>_41_Operačná_pamäť_RAM_typ_2</vt:lpstr>
      <vt:lpstr>_41_Projektor</vt:lpstr>
      <vt:lpstr>_41_Skartovačka</vt:lpstr>
      <vt:lpstr>_41_SSD_typ_4</vt:lpstr>
      <vt:lpstr>_41_Tlačiareň_typ_1</vt:lpstr>
      <vt:lpstr>_41_Tlačiareň_typ_2</vt:lpstr>
      <vt:lpstr>_41_Tlačiareň_typ_3</vt:lpstr>
      <vt:lpstr>_43_All_in_One_PC_typ_1</vt:lpstr>
      <vt:lpstr>_43_All_in_One_PC_typ_2</vt:lpstr>
      <vt:lpstr>_43_Bezdrôtový_set_klávesnice_s_myšou</vt:lpstr>
      <vt:lpstr>_43_Dokovacia_stanica_typ_1</vt:lpstr>
      <vt:lpstr>_43_Duálny_USB_kľúč</vt:lpstr>
      <vt:lpstr>_43_Ergonomická_myš</vt:lpstr>
      <vt:lpstr>_43_Externý_HDD</vt:lpstr>
      <vt:lpstr>_43_Externý_SSD_typ_1</vt:lpstr>
      <vt:lpstr>_43_Externý_SSD_typ_2</vt:lpstr>
      <vt:lpstr>_43_Externý_SSD_typ_3</vt:lpstr>
      <vt:lpstr>_43_Chladiaca_podložka_pod_notebook</vt:lpstr>
      <vt:lpstr>_43_Monitor_typ_1</vt:lpstr>
      <vt:lpstr>_43_Monitor_typ_2</vt:lpstr>
      <vt:lpstr>_43_Nástenný_držiak_na_televízor</vt:lpstr>
      <vt:lpstr>_43_Notebook_typ_1</vt:lpstr>
      <vt:lpstr>_43_Notebook_typ_2</vt:lpstr>
      <vt:lpstr>_43_Notebook_typ_3</vt:lpstr>
      <vt:lpstr>_43_Notebook_typ_4</vt:lpstr>
      <vt:lpstr>_43_Operačná_pamäť_RAM</vt:lpstr>
      <vt:lpstr>_43_PC_typ_1</vt:lpstr>
      <vt:lpstr>_43_Powerbanka</vt:lpstr>
      <vt:lpstr>_43_Prezentér</vt:lpstr>
      <vt:lpstr>_43_Projektor</vt:lpstr>
      <vt:lpstr>_43_Puzdro_na_tablet_s_klávesnicou</vt:lpstr>
      <vt:lpstr>_43_Skartovačka</vt:lpstr>
      <vt:lpstr>_43_Tablet_typ_1</vt:lpstr>
      <vt:lpstr>_43_Tablet_typ_2</vt:lpstr>
      <vt:lpstr>_43_Televízor_typ_1</vt:lpstr>
      <vt:lpstr>_43_Tlačiareň_typ_1</vt:lpstr>
      <vt:lpstr>_43_Tlačiareň_typ_2</vt:lpstr>
      <vt:lpstr>_43_Tlačiareň_typ_3</vt:lpstr>
      <vt:lpstr>_43_Tlačiareň_typ_4</vt:lpstr>
      <vt:lpstr>_43_Webkamera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2025-10-27T07:07:37Z</dcterms:modified>
  <cp:category/>
  <cp:contentStatus/>
</cp:coreProperties>
</file>