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UsersData\sihelskam\Desktop\DNS\DNS - Vybavenie kuchynských zariadení\Výzva č. 3 - Vybavenie kuchynských zariadení\Dokumenty k výzve 20.10.25\"/>
    </mc:Choice>
  </mc:AlternateContent>
  <xr:revisionPtr revIDLastSave="0" documentId="13_ncr:1_{2CD175C1-1A50-44DE-BF1C-9F34915F65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6" l="1"/>
  <c r="H25" i="6"/>
  <c r="H26" i="6"/>
  <c r="H27" i="6"/>
  <c r="H28" i="6"/>
  <c r="H29" i="6"/>
  <c r="I29" i="6"/>
  <c r="H30" i="6"/>
  <c r="H31" i="6"/>
  <c r="H32" i="6"/>
  <c r="H33" i="6"/>
  <c r="H34" i="6"/>
  <c r="H35" i="6"/>
  <c r="H36" i="6"/>
  <c r="H37" i="6"/>
  <c r="I37" i="6"/>
  <c r="H38" i="6"/>
  <c r="H39" i="6"/>
  <c r="H40" i="6"/>
  <c r="H41" i="6"/>
  <c r="H42" i="6"/>
  <c r="H43" i="6"/>
  <c r="H44" i="6"/>
  <c r="H45" i="6"/>
  <c r="I45" i="6"/>
  <c r="H46" i="6"/>
  <c r="H47" i="6"/>
  <c r="H48" i="6"/>
  <c r="H49" i="6"/>
  <c r="H50" i="6"/>
  <c r="H51" i="6"/>
  <c r="H52" i="6"/>
  <c r="H53" i="6"/>
  <c r="I53" i="6"/>
  <c r="H54" i="6"/>
  <c r="H55" i="6"/>
  <c r="H56" i="6"/>
  <c r="H57" i="6"/>
  <c r="H58" i="6"/>
  <c r="H59" i="6"/>
  <c r="H60" i="6"/>
  <c r="H61" i="6"/>
  <c r="I61" i="6"/>
  <c r="H62" i="6"/>
  <c r="H63" i="6"/>
  <c r="H64" i="6"/>
  <c r="H65" i="6"/>
  <c r="F24" i="6"/>
  <c r="I24" i="6" s="1"/>
  <c r="F25" i="6"/>
  <c r="I25" i="6" s="1"/>
  <c r="F26" i="6"/>
  <c r="I26" i="6" s="1"/>
  <c r="F27" i="6"/>
  <c r="I27" i="6" s="1"/>
  <c r="F28" i="6"/>
  <c r="I28" i="6" s="1"/>
  <c r="F29" i="6"/>
  <c r="F30" i="6"/>
  <c r="I30" i="6" s="1"/>
  <c r="F31" i="6"/>
  <c r="I31" i="6" s="1"/>
  <c r="F32" i="6"/>
  <c r="I32" i="6" s="1"/>
  <c r="F33" i="6"/>
  <c r="I33" i="6" s="1"/>
  <c r="F34" i="6"/>
  <c r="I34" i="6" s="1"/>
  <c r="F35" i="6"/>
  <c r="I35" i="6" s="1"/>
  <c r="F36" i="6"/>
  <c r="I36" i="6" s="1"/>
  <c r="F37" i="6"/>
  <c r="F38" i="6"/>
  <c r="I38" i="6" s="1"/>
  <c r="F39" i="6"/>
  <c r="I39" i="6" s="1"/>
  <c r="F40" i="6"/>
  <c r="I40" i="6" s="1"/>
  <c r="F41" i="6"/>
  <c r="I41" i="6" s="1"/>
  <c r="F42" i="6"/>
  <c r="I42" i="6" s="1"/>
  <c r="F43" i="6"/>
  <c r="I43" i="6" s="1"/>
  <c r="F44" i="6"/>
  <c r="I44" i="6" s="1"/>
  <c r="F45" i="6"/>
  <c r="F46" i="6"/>
  <c r="I46" i="6" s="1"/>
  <c r="F47" i="6"/>
  <c r="I47" i="6" s="1"/>
  <c r="F48" i="6"/>
  <c r="I48" i="6" s="1"/>
  <c r="F49" i="6"/>
  <c r="I49" i="6" s="1"/>
  <c r="F50" i="6"/>
  <c r="I50" i="6" s="1"/>
  <c r="F51" i="6"/>
  <c r="I51" i="6" s="1"/>
  <c r="F52" i="6"/>
  <c r="I52" i="6" s="1"/>
  <c r="F53" i="6"/>
  <c r="F54" i="6"/>
  <c r="I54" i="6" s="1"/>
  <c r="F55" i="6"/>
  <c r="I55" i="6" s="1"/>
  <c r="F56" i="6"/>
  <c r="I56" i="6" s="1"/>
  <c r="F57" i="6"/>
  <c r="I57" i="6" s="1"/>
  <c r="F58" i="6"/>
  <c r="I58" i="6" s="1"/>
  <c r="F59" i="6"/>
  <c r="I59" i="6" s="1"/>
  <c r="F60" i="6"/>
  <c r="I60" i="6" s="1"/>
  <c r="F61" i="6"/>
  <c r="F62" i="6"/>
  <c r="I62" i="6" s="1"/>
  <c r="F63" i="6"/>
  <c r="I63" i="6" s="1"/>
  <c r="F64" i="6"/>
  <c r="I64" i="6" s="1"/>
  <c r="F65" i="6"/>
  <c r="I65" i="6" s="1"/>
  <c r="H21" i="6"/>
  <c r="H22" i="6"/>
  <c r="H23" i="6"/>
  <c r="F21" i="6"/>
  <c r="I21" i="6" s="1"/>
  <c r="F22" i="6"/>
  <c r="I22" i="6" s="1"/>
  <c r="F23" i="6"/>
  <c r="I23" i="6" s="1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20" i="6"/>
  <c r="H20" i="6"/>
  <c r="H66" i="6" l="1"/>
  <c r="F20" i="6"/>
  <c r="I20" i="6" s="1"/>
  <c r="I66" i="6" s="1"/>
</calcChain>
</file>

<file path=xl/sharedStrings.xml><?xml version="1.0" encoding="utf-8"?>
<sst xmlns="http://schemas.openxmlformats.org/spreadsheetml/2006/main" count="75" uniqueCount="75">
  <si>
    <t xml:space="preserve">NÁVRH NA PLNENIE KRITÉRIÍ  </t>
  </si>
  <si>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</si>
  <si>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</si>
  <si>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</si>
  <si>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</si>
  <si>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</si>
  <si>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</si>
  <si>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Daňový status:</t>
  </si>
  <si>
    <t>podpis osoby oprávnenej konať za uchádzača</t>
  </si>
  <si>
    <t xml:space="preserve">
................................................................................</t>
  </si>
  <si>
    <t>Uchádzač vypĺňa len zelenou podfarbené bunky</t>
  </si>
  <si>
    <t xml:space="preserve">Obchodné meno/názov: </t>
  </si>
  <si>
    <t xml:space="preserve">Sídlo/miesto podnikania: </t>
  </si>
  <si>
    <t>Predmet zákazky:</t>
  </si>
  <si>
    <t xml:space="preserve">Kritérium na vyhodnotenie ponúk </t>
  </si>
  <si>
    <t xml:space="preserve">v.............................................., dňa </t>
  </si>
  <si>
    <t>Názov položky</t>
  </si>
  <si>
    <t>Jednotková cena bez DPH v EUR</t>
  </si>
  <si>
    <t>Jednotková cena s DPH v EUR</t>
  </si>
  <si>
    <t>Množstvo v ks</t>
  </si>
  <si>
    <t>Cena celkom za požadované množstvo s DPH v EUR</t>
  </si>
  <si>
    <t>Cena celkom za požadované množstvo bez DPH v EUR</t>
  </si>
  <si>
    <r>
      <rPr>
        <b/>
        <sz val="10"/>
        <color rgb="FFFF0000"/>
        <rFont val="Calibri"/>
        <family val="2"/>
        <charset val="238"/>
      </rPr>
      <t>*</t>
    </r>
    <r>
      <rPr>
        <b/>
        <sz val="10"/>
        <color rgb="FFFF0000"/>
        <rFont val="Times New Roman"/>
        <family val="1"/>
        <charset val="238"/>
      </rPr>
      <t xml:space="preserve"> Uchádzač doplní aktuálnu sadzbu DPH podľa právnych predpisov platných a účinných v deň vzniku daňovej povinnosti</t>
    </r>
  </si>
  <si>
    <r>
      <rPr>
        <b/>
        <sz val="12"/>
        <rFont val="Calibri"/>
        <family val="2"/>
        <charset val="238"/>
      </rPr>
      <t>*</t>
    </r>
    <r>
      <rPr>
        <b/>
        <sz val="12"/>
        <rFont val="Times New Roman"/>
        <family val="1"/>
        <charset val="238"/>
      </rPr>
      <t xml:space="preserve">Výška DPH v EUR pri sadzbe </t>
    </r>
    <r>
      <rPr>
        <b/>
        <sz val="12"/>
        <color rgb="FFFF0000"/>
        <rFont val="Times New Roman"/>
        <family val="1"/>
        <charset val="238"/>
      </rPr>
      <t>.....</t>
    </r>
    <r>
      <rPr>
        <b/>
        <sz val="12"/>
        <rFont val="Times New Roman"/>
        <family val="1"/>
        <charset val="238"/>
      </rPr>
      <t xml:space="preserve"> %</t>
    </r>
  </si>
  <si>
    <t xml:space="preserve">Predložením ponuky súhlasím s obchodnými podmienkami vymedzenými v kúpnej zmluve, ktorá tvorí Prílohu č. 4 Súťažných  podkladov k výzve na predkladanie ponúk v rámci zriadeného DNS </t>
  </si>
  <si>
    <t>Príloha č. 2 Súťažných podkladov k výzve č. 3 na predkladanie ponúk v rámci zriadeného DNS</t>
  </si>
  <si>
    <t>Por.
č.</t>
  </si>
  <si>
    <t xml:space="preserve">Termos 40 l s výpustným kohútom </t>
  </si>
  <si>
    <t xml:space="preserve">Termos 40 l bez výpustného kohúta  </t>
  </si>
  <si>
    <t xml:space="preserve">Camcarrier </t>
  </si>
  <si>
    <t xml:space="preserve">Chafing </t>
  </si>
  <si>
    <t xml:space="preserve">Termos na kávu 20 litrový </t>
  </si>
  <si>
    <t>Pasta na chafing/Horáková pasta</t>
  </si>
  <si>
    <t>Kopist</t>
  </si>
  <si>
    <t xml:space="preserve">Naberačka 0,1l </t>
  </si>
  <si>
    <t xml:space="preserve">Naberačka 0,2l </t>
  </si>
  <si>
    <t>Naberačka 0,33l</t>
  </si>
  <si>
    <t>Naberačka 1l</t>
  </si>
  <si>
    <t>Naberačka 2l</t>
  </si>
  <si>
    <t>Obracačka nerezová</t>
  </si>
  <si>
    <t xml:space="preserve">Špachtľa </t>
  </si>
  <si>
    <t>Kliešte</t>
  </si>
  <si>
    <t>Metla na šľahanie</t>
  </si>
  <si>
    <t>Varecha 100cm</t>
  </si>
  <si>
    <t>Varecha 30cm</t>
  </si>
  <si>
    <t>Cedník špičák</t>
  </si>
  <si>
    <t>Škrabka na zeleninu</t>
  </si>
  <si>
    <t>Lis na cesnak</t>
  </si>
  <si>
    <t xml:space="preserve">Tĺčik na mäso </t>
  </si>
  <si>
    <t>Stolný otvárač konzerv</t>
  </si>
  <si>
    <t>Odmerka plastová 5l</t>
  </si>
  <si>
    <t>Plošinová váha do 60kg</t>
  </si>
  <si>
    <t>Šumovačka</t>
  </si>
  <si>
    <t>Strúhadlo štvorhranné</t>
  </si>
  <si>
    <t>Kuchársky nôž 20 - 25cm</t>
  </si>
  <si>
    <t>Kuchársky nôž 12 – 15cm</t>
  </si>
  <si>
    <t xml:space="preserve">Nôž na zeleninu 6 – 8cm </t>
  </si>
  <si>
    <t>Nôž na chlieb</t>
  </si>
  <si>
    <t>Ocieľka na nože</t>
  </si>
  <si>
    <t>Ručná brúska na nože</t>
  </si>
  <si>
    <t>Hrniec 33l</t>
  </si>
  <si>
    <t>Hrniec 20l</t>
  </si>
  <si>
    <t>Hrniec 5l</t>
  </si>
  <si>
    <t>Gastronádoba 1/1 – 65mm</t>
  </si>
  <si>
    <t>Gastronádoba 1/1 – 100mm</t>
  </si>
  <si>
    <t>Gastronádoba 1/1 – 150mm</t>
  </si>
  <si>
    <t>Gastronádoba 1/1 – 200mm</t>
  </si>
  <si>
    <t xml:space="preserve">Gastronádoba 1/2  - 200mm </t>
  </si>
  <si>
    <t>Gastronádoba 1/3 – 150mm</t>
  </si>
  <si>
    <t>Sada dosiek na krájanie</t>
  </si>
  <si>
    <t>Mäsoklát</t>
  </si>
  <si>
    <t>Nôž vykosťovací zahnutý 13-15cm</t>
  </si>
  <si>
    <t xml:space="preserve">Termos na kávu 7 l (perkolátor) </t>
  </si>
  <si>
    <t>Výzva č. 3 na predmet zákazky ,,Vybavenie kuchynských zariadení – DNS"</t>
  </si>
  <si>
    <r>
      <t xml:space="preserve">Cena celkom za predmet zákazky
</t>
    </r>
    <r>
      <rPr>
        <b/>
        <sz val="12"/>
        <color rgb="FFFF0000"/>
        <rFont val="Times New Roman"/>
        <family val="1"/>
        <charset val="238"/>
      </rPr>
      <t>(Uchádzač pred odoslaním ponuky prekontroluje excelom prepočítané sumy)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</si>
</sst>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MS Sans Serif"/>
      <charset val="1"/>
    </font>
    <font>
      <sz val="8"/>
      <name val="MS Sans Serif"/>
      <charset val="1"/>
    </font>
    <font>
      <sz val="8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name val="Calibri"/>
      <family val="2"/>
      <charset val="238"/>
    </font>
    <font>
      <b/>
      <sz val="12"/>
      <name val="Times New Roman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2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9E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top"/>
      <protection locked="0"/>
    </xf>
    <xf numFmtId="0" fontId="1" fillId="0" borderId="0" applyAlignment="0">
      <alignment vertical="top" wrapText="1"/>
      <protection locked="0"/>
    </xf>
  </cellStyleXfs>
  <cellXfs count="93">
    <xf numFmtId="0" fontId="0" fillId="0" borderId="0" xfId="0">
      <alignment vertical="top"/>
      <protection locked="0"/>
    </xf>
    <xf numFmtId="0" fontId="2" fillId="0" borderId="0" xfId="1" applyFont="1" applyAlignment="1" applyProtection="1"/>
    <xf numFmtId="0" fontId="1" fillId="0" borderId="0" xfId="1" applyAlignment="1" applyProtection="1"/>
    <xf numFmtId="0" fontId="3" fillId="0" borderId="0" xfId="1" applyFont="1" applyAlignment="1" applyProtection="1">
      <alignment vertical="center"/>
    </xf>
    <xf numFmtId="0" fontId="4" fillId="0" borderId="2" xfId="1" applyFont="1" applyBorder="1" applyAlignment="1" applyProtection="1"/>
    <xf numFmtId="4" fontId="8" fillId="3" borderId="13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wrapText="1"/>
    </xf>
    <xf numFmtId="2" fontId="8" fillId="4" borderId="27" xfId="1" applyNumberFormat="1" applyFont="1" applyFill="1" applyBorder="1" applyAlignment="1" applyProtection="1">
      <alignment horizontal="center" vertical="center" wrapText="1"/>
    </xf>
    <xf numFmtId="4" fontId="9" fillId="2" borderId="27" xfId="1" applyNumberFormat="1" applyFont="1" applyFill="1" applyBorder="1" applyAlignment="1" applyProtection="1">
      <alignment horizontal="center" vertical="center"/>
    </xf>
    <xf numFmtId="3" fontId="9" fillId="2" borderId="27" xfId="1" applyNumberFormat="1" applyFont="1" applyFill="1" applyBorder="1" applyAlignment="1" applyProtection="1">
      <alignment horizontal="center" vertical="center"/>
    </xf>
    <xf numFmtId="4" fontId="9" fillId="2" borderId="28" xfId="1" applyNumberFormat="1" applyFont="1" applyFill="1" applyBorder="1" applyAlignment="1" applyProtection="1">
      <alignment horizontal="center" vertical="center"/>
    </xf>
    <xf numFmtId="0" fontId="15" fillId="4" borderId="29" xfId="1" applyFont="1" applyFill="1" applyBorder="1" applyAlignment="1" applyProtection="1">
      <alignment horizontal="center" vertical="center" wrapText="1"/>
    </xf>
    <xf numFmtId="4" fontId="8" fillId="3" borderId="29" xfId="1" applyNumberFormat="1" applyFont="1" applyFill="1" applyBorder="1" applyAlignment="1" applyProtection="1">
      <alignment horizontal="center" vertical="center" wrapText="1"/>
    </xf>
    <xf numFmtId="2" fontId="8" fillId="4" borderId="25" xfId="1" applyNumberFormat="1" applyFont="1" applyFill="1" applyBorder="1" applyAlignment="1" applyProtection="1">
      <alignment horizontal="center" vertical="center" wrapText="1"/>
    </xf>
    <xf numFmtId="4" fontId="9" fillId="2" borderId="25" xfId="1" applyNumberFormat="1" applyFont="1" applyFill="1" applyBorder="1" applyAlignment="1" applyProtection="1">
      <alignment horizontal="center" vertical="center"/>
    </xf>
    <xf numFmtId="3" fontId="9" fillId="2" borderId="25" xfId="1" applyNumberFormat="1" applyFont="1" applyFill="1" applyBorder="1" applyAlignment="1" applyProtection="1">
      <alignment horizontal="center" vertical="center"/>
    </xf>
    <xf numFmtId="4" fontId="9" fillId="2" borderId="26" xfId="1" applyNumberFormat="1" applyFont="1" applyFill="1" applyBorder="1" applyAlignment="1" applyProtection="1">
      <alignment horizontal="center" vertical="center"/>
    </xf>
    <xf numFmtId="2" fontId="8" fillId="4" borderId="32" xfId="1" applyNumberFormat="1" applyFont="1" applyFill="1" applyBorder="1" applyAlignment="1" applyProtection="1">
      <alignment horizontal="center" vertical="center" wrapText="1"/>
    </xf>
    <xf numFmtId="4" fontId="9" fillId="2" borderId="32" xfId="1" applyNumberFormat="1" applyFont="1" applyFill="1" applyBorder="1" applyAlignment="1" applyProtection="1">
      <alignment horizontal="center" vertical="center"/>
    </xf>
    <xf numFmtId="3" fontId="9" fillId="2" borderId="32" xfId="1" applyNumberFormat="1" applyFont="1" applyFill="1" applyBorder="1" applyAlignment="1" applyProtection="1">
      <alignment horizontal="center" vertical="center"/>
    </xf>
    <xf numFmtId="4" fontId="9" fillId="2" borderId="33" xfId="1" applyNumberFormat="1" applyFont="1" applyFill="1" applyBorder="1" applyAlignment="1" applyProtection="1">
      <alignment horizontal="center" vertical="center"/>
    </xf>
    <xf numFmtId="4" fontId="9" fillId="0" borderId="29" xfId="0" applyNumberFormat="1" applyFont="1" applyBorder="1" applyAlignment="1">
      <alignment horizontal="center" vertical="center"/>
      <protection locked="0"/>
    </xf>
    <xf numFmtId="4" fontId="9" fillId="0" borderId="13" xfId="0" applyNumberFormat="1" applyFont="1" applyBorder="1" applyAlignment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 wrapText="1"/>
    </xf>
    <xf numFmtId="0" fontId="8" fillId="3" borderId="34" xfId="1" applyFont="1" applyFill="1" applyBorder="1" applyAlignment="1" applyProtection="1">
      <alignment horizontal="center" vertical="center" wrapText="1"/>
    </xf>
    <xf numFmtId="2" fontId="8" fillId="4" borderId="30" xfId="1" applyNumberFormat="1" applyFont="1" applyFill="1" applyBorder="1" applyAlignment="1" applyProtection="1">
      <alignment horizontal="center" vertical="center" wrapText="1"/>
    </xf>
    <xf numFmtId="2" fontId="8" fillId="4" borderId="37" xfId="1" applyNumberFormat="1" applyFont="1" applyFill="1" applyBorder="1" applyAlignment="1" applyProtection="1">
      <alignment horizontal="center" vertical="center" wrapText="1"/>
    </xf>
    <xf numFmtId="2" fontId="8" fillId="4" borderId="31" xfId="1" applyNumberFormat="1" applyFont="1" applyFill="1" applyBorder="1" applyAlignment="1" applyProtection="1">
      <alignment horizontal="center" vertical="center" wrapText="1"/>
    </xf>
    <xf numFmtId="1" fontId="8" fillId="0" borderId="35" xfId="1" applyNumberFormat="1" applyFont="1" applyBorder="1" applyAlignment="1" applyProtection="1">
      <alignment horizontal="left" vertical="center"/>
    </xf>
    <xf numFmtId="1" fontId="8" fillId="0" borderId="36" xfId="1" applyNumberFormat="1" applyFont="1" applyBorder="1" applyAlignment="1" applyProtection="1">
      <alignment horizontal="left" vertical="center"/>
    </xf>
    <xf numFmtId="1" fontId="8" fillId="0" borderId="24" xfId="1" applyNumberFormat="1" applyFont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3" borderId="6" xfId="1" applyFont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 applyProtection="1">
      <alignment horizontal="center" vertical="center" wrapText="1"/>
    </xf>
    <xf numFmtId="0" fontId="8" fillId="2" borderId="16" xfId="1" applyFont="1" applyFill="1" applyBorder="1" applyAlignment="1" applyProtection="1">
      <alignment horizontal="left" vertical="center" wrapText="1"/>
    </xf>
    <xf numFmtId="0" fontId="8" fillId="2" borderId="18" xfId="1" applyFont="1" applyFill="1" applyBorder="1" applyAlignment="1" applyProtection="1">
      <alignment horizontal="left" vertical="center" wrapText="1"/>
    </xf>
    <xf numFmtId="0" fontId="11" fillId="4" borderId="19" xfId="0" applyFont="1" applyFill="1" applyBorder="1" applyAlignment="1" applyProtection="1">
      <alignment vertical="center"/>
    </xf>
    <xf numFmtId="0" fontId="0" fillId="4" borderId="20" xfId="0" applyFill="1" applyBorder="1" applyAlignment="1">
      <alignment vertical="top"/>
      <protection locked="0"/>
    </xf>
    <xf numFmtId="0" fontId="0" fillId="4" borderId="21" xfId="0" applyFill="1" applyBorder="1" applyAlignment="1">
      <alignment vertical="top"/>
      <protection locked="0"/>
    </xf>
    <xf numFmtId="0" fontId="11" fillId="4" borderId="16" xfId="0" applyFont="1" applyFill="1" applyBorder="1" applyAlignment="1" applyProtection="1">
      <alignment vertical="center"/>
    </xf>
    <xf numFmtId="0" fontId="0" fillId="4" borderId="17" xfId="0" applyFill="1" applyBorder="1" applyAlignment="1">
      <alignment vertical="top"/>
      <protection locked="0"/>
    </xf>
    <xf numFmtId="0" fontId="0" fillId="4" borderId="18" xfId="0" applyFill="1" applyBorder="1" applyAlignment="1">
      <alignment vertical="top"/>
      <protection locked="0"/>
    </xf>
    <xf numFmtId="0" fontId="4" fillId="0" borderId="2" xfId="1" applyFont="1" applyBorder="1" applyAlignment="1" applyProtection="1">
      <alignment horizontal="center" wrapText="1"/>
    </xf>
    <xf numFmtId="0" fontId="8" fillId="2" borderId="15" xfId="1" applyFont="1" applyFill="1" applyBorder="1" applyAlignment="1" applyProtection="1">
      <alignment horizontal="left" vertical="center" wrapText="1"/>
    </xf>
    <xf numFmtId="0" fontId="8" fillId="2" borderId="12" xfId="1" applyFont="1" applyFill="1" applyBorder="1" applyAlignment="1" applyProtection="1">
      <alignment horizontal="left" vertical="center" wrapText="1"/>
    </xf>
    <xf numFmtId="0" fontId="9" fillId="5" borderId="1" xfId="1" applyFont="1" applyFill="1" applyBorder="1" applyAlignment="1" applyProtection="1">
      <alignment horizontal="center" wrapText="1"/>
    </xf>
    <xf numFmtId="0" fontId="9" fillId="5" borderId="6" xfId="1" applyFont="1" applyFill="1" applyBorder="1" applyAlignment="1" applyProtection="1">
      <alignment horizontal="center" wrapText="1"/>
    </xf>
    <xf numFmtId="0" fontId="9" fillId="5" borderId="4" xfId="1" applyFont="1" applyFill="1" applyBorder="1" applyAlignment="1" applyProtection="1">
      <alignment horizontal="center" wrapText="1"/>
    </xf>
    <xf numFmtId="0" fontId="9" fillId="0" borderId="0" xfId="1" applyFont="1" applyAlignment="1" applyProtection="1">
      <alignment horizontal="center" vertical="center" wrapText="1"/>
    </xf>
    <xf numFmtId="0" fontId="8" fillId="3" borderId="14" xfId="1" applyFont="1" applyFill="1" applyBorder="1" applyAlignment="1" applyProtection="1">
      <alignment horizontal="center" vertical="center" wrapText="1"/>
    </xf>
    <xf numFmtId="0" fontId="8" fillId="3" borderId="13" xfId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  <protection locked="0"/>
    </xf>
    <xf numFmtId="0" fontId="10" fillId="0" borderId="0" xfId="0" applyFont="1" applyAlignment="1">
      <alignment horizontal="left" vertical="top" wrapText="1"/>
      <protection locked="0"/>
    </xf>
    <xf numFmtId="0" fontId="6" fillId="3" borderId="1" xfId="0" applyFont="1" applyFill="1" applyBorder="1" applyAlignment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/>
      <protection locked="0"/>
    </xf>
    <xf numFmtId="0" fontId="6" fillId="3" borderId="4" xfId="0" applyFont="1" applyFill="1" applyBorder="1" applyAlignment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  <protection locked="0"/>
    </xf>
    <xf numFmtId="0" fontId="7" fillId="3" borderId="6" xfId="0" applyFont="1" applyFill="1" applyBorder="1" applyAlignment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  <protection locked="0"/>
    </xf>
    <xf numFmtId="0" fontId="5" fillId="0" borderId="0" xfId="0" applyFont="1" applyBorder="1" applyAlignment="1">
      <alignment horizontal="center" vertical="top"/>
      <protection locked="0"/>
    </xf>
    <xf numFmtId="0" fontId="7" fillId="3" borderId="1" xfId="0" applyFont="1" applyFill="1" applyBorder="1" applyAlignment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9" fillId="0" borderId="9" xfId="0" applyFont="1" applyBorder="1" applyAlignment="1">
      <alignment horizontal="left" vertical="top"/>
      <protection locked="0"/>
    </xf>
    <xf numFmtId="0" fontId="9" fillId="0" borderId="5" xfId="0" applyFont="1" applyBorder="1" applyAlignment="1">
      <alignment horizontal="left" vertical="top"/>
      <protection locked="0"/>
    </xf>
    <xf numFmtId="0" fontId="9" fillId="0" borderId="10" xfId="0" applyFont="1" applyBorder="1" applyAlignment="1">
      <alignment horizontal="left" vertical="top"/>
      <protection locked="0"/>
    </xf>
    <xf numFmtId="0" fontId="11" fillId="0" borderId="23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22" xfId="0" applyFont="1" applyBorder="1" applyAlignment="1" applyProtection="1">
      <alignment horizontal="left" vertical="center"/>
    </xf>
    <xf numFmtId="0" fontId="11" fillId="4" borderId="15" xfId="0" applyFont="1" applyFill="1" applyBorder="1" applyAlignment="1" applyProtection="1">
      <alignment vertical="center"/>
    </xf>
    <xf numFmtId="0" fontId="0" fillId="4" borderId="11" xfId="0" applyFill="1" applyBorder="1" applyAlignment="1">
      <alignment vertical="top"/>
      <protection locked="0"/>
    </xf>
    <xf numFmtId="0" fontId="0" fillId="4" borderId="12" xfId="0" applyFill="1" applyBorder="1" applyAlignment="1">
      <alignment vertical="top"/>
      <protection locked="0"/>
    </xf>
    <xf numFmtId="0" fontId="9" fillId="5" borderId="0" xfId="1" applyFont="1" applyFill="1" applyBorder="1" applyAlignment="1" applyProtection="1">
      <alignment horizontal="left"/>
    </xf>
    <xf numFmtId="0" fontId="9" fillId="5" borderId="22" xfId="1" applyFont="1" applyFill="1" applyBorder="1" applyAlignment="1" applyProtection="1">
      <alignment horizontal="left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6" xfId="1" applyFont="1" applyFill="1" applyBorder="1" applyAlignment="1" applyProtection="1">
      <alignment horizontal="left" vertical="center" wrapText="1"/>
    </xf>
    <xf numFmtId="0" fontId="8" fillId="2" borderId="34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8" xfId="0" applyBorder="1" applyAlignment="1">
      <alignment horizontal="left" vertical="top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10" xfId="0" applyBorder="1" applyAlignment="1">
      <alignment horizontal="left" vertical="top"/>
      <protection locked="0"/>
    </xf>
    <xf numFmtId="0" fontId="8" fillId="2" borderId="19" xfId="1" applyFont="1" applyFill="1" applyBorder="1" applyAlignment="1" applyProtection="1">
      <alignment horizontal="left" vertical="center" wrapText="1"/>
    </xf>
    <xf numFmtId="0" fontId="8" fillId="2" borderId="21" xfId="1" applyFont="1" applyFill="1" applyBorder="1" applyAlignment="1" applyProtection="1">
      <alignment horizontal="left" vertical="center" wrapText="1"/>
    </xf>
    <xf numFmtId="4" fontId="18" fillId="0" borderId="0" xfId="1" applyNumberFormat="1" applyFont="1" applyBorder="1" applyAlignment="1" applyProtection="1">
      <alignment horizontal="left" vertical="center" wrapText="1"/>
    </xf>
    <xf numFmtId="0" fontId="8" fillId="0" borderId="0" xfId="1" applyFont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topLeftCell="A55" zoomScaleNormal="100" workbookViewId="0">
      <selection activeCell="A66" sqref="A66:G66"/>
    </sheetView>
  </sheetViews>
  <sheetFormatPr defaultRowHeight="10.5" x14ac:dyDescent="0.15"/>
  <cols>
    <col min="1" max="1" width="9.1640625" customWidth="1"/>
    <col min="2" max="2" width="24.33203125" customWidth="1"/>
    <col min="3" max="3" width="19.5" customWidth="1"/>
    <col min="4" max="4" width="21.1640625" customWidth="1"/>
    <col min="5" max="5" width="23" customWidth="1"/>
    <col min="6" max="6" width="20.83203125" customWidth="1"/>
    <col min="7" max="7" width="16" customWidth="1"/>
    <col min="8" max="8" width="24.83203125" customWidth="1"/>
    <col min="9" max="9" width="28" customWidth="1"/>
  </cols>
  <sheetData>
    <row r="1" spans="1:9" ht="35.25" customHeight="1" x14ac:dyDescent="0.15">
      <c r="A1" s="52" t="s">
        <v>25</v>
      </c>
      <c r="B1" s="52"/>
      <c r="C1" s="52"/>
      <c r="D1" s="52"/>
      <c r="E1" s="52"/>
      <c r="F1" s="52"/>
      <c r="G1" s="52"/>
      <c r="H1" s="52"/>
      <c r="I1" s="52"/>
    </row>
    <row r="2" spans="1:9" ht="18" customHeight="1" x14ac:dyDescent="0.15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9" ht="8.25" customHeight="1" thickBot="1" x14ac:dyDescent="0.2">
      <c r="B3" s="62"/>
      <c r="C3" s="62"/>
      <c r="D3" s="62"/>
      <c r="E3" s="62"/>
      <c r="F3" s="62"/>
      <c r="G3" s="62"/>
      <c r="H3" s="62"/>
      <c r="I3" s="62"/>
    </row>
    <row r="4" spans="1:9" ht="28.9" customHeight="1" thickBot="1" x14ac:dyDescent="0.2">
      <c r="A4" s="53" t="s">
        <v>13</v>
      </c>
      <c r="B4" s="54"/>
      <c r="C4" s="54"/>
      <c r="D4" s="54"/>
      <c r="E4" s="54"/>
      <c r="F4" s="54"/>
      <c r="G4" s="54"/>
      <c r="H4" s="54"/>
      <c r="I4" s="55"/>
    </row>
    <row r="5" spans="1:9" ht="46.9" customHeight="1" thickBot="1" x14ac:dyDescent="0.2">
      <c r="A5" s="56" t="s">
        <v>73</v>
      </c>
      <c r="B5" s="57"/>
      <c r="C5" s="57"/>
      <c r="D5" s="57"/>
      <c r="E5" s="57"/>
      <c r="F5" s="57"/>
      <c r="G5" s="57"/>
      <c r="H5" s="57"/>
      <c r="I5" s="58"/>
    </row>
    <row r="6" spans="1:9" ht="26.45" customHeight="1" thickBot="1" x14ac:dyDescent="0.2">
      <c r="A6" s="59" t="s">
        <v>10</v>
      </c>
      <c r="B6" s="60"/>
      <c r="C6" s="60"/>
      <c r="D6" s="60"/>
      <c r="E6" s="60"/>
      <c r="F6" s="60"/>
      <c r="G6" s="60"/>
      <c r="H6" s="60"/>
      <c r="I6" s="61"/>
    </row>
    <row r="7" spans="1:9" ht="27.6" customHeight="1" thickBot="1" x14ac:dyDescent="0.2">
      <c r="A7" s="63" t="s">
        <v>1</v>
      </c>
      <c r="B7" s="64"/>
      <c r="C7" s="64"/>
      <c r="D7" s="64"/>
      <c r="E7" s="64"/>
      <c r="F7" s="64"/>
      <c r="G7" s="64"/>
      <c r="H7" s="64"/>
      <c r="I7" s="65"/>
    </row>
    <row r="8" spans="1:9" ht="15.75" x14ac:dyDescent="0.15">
      <c r="A8" s="66" t="s">
        <v>11</v>
      </c>
      <c r="B8" s="67"/>
      <c r="C8" s="68"/>
      <c r="D8" s="75"/>
      <c r="E8" s="76"/>
      <c r="F8" s="76"/>
      <c r="G8" s="76"/>
      <c r="H8" s="76"/>
      <c r="I8" s="77"/>
    </row>
    <row r="9" spans="1:9" ht="15.75" x14ac:dyDescent="0.15">
      <c r="A9" s="72" t="s">
        <v>12</v>
      </c>
      <c r="B9" s="73"/>
      <c r="C9" s="74"/>
      <c r="D9" s="39"/>
      <c r="E9" s="40"/>
      <c r="F9" s="40"/>
      <c r="G9" s="40"/>
      <c r="H9" s="40"/>
      <c r="I9" s="41"/>
    </row>
    <row r="10" spans="1:9" ht="15.75" x14ac:dyDescent="0.15">
      <c r="A10" s="72" t="s">
        <v>2</v>
      </c>
      <c r="B10" s="73"/>
      <c r="C10" s="74"/>
      <c r="D10" s="39"/>
      <c r="E10" s="40"/>
      <c r="F10" s="40"/>
      <c r="G10" s="40"/>
      <c r="H10" s="40"/>
      <c r="I10" s="41"/>
    </row>
    <row r="11" spans="1:9" ht="15.75" x14ac:dyDescent="0.15">
      <c r="A11" s="72" t="s">
        <v>3</v>
      </c>
      <c r="B11" s="73"/>
      <c r="C11" s="74"/>
      <c r="D11" s="39"/>
      <c r="E11" s="40"/>
      <c r="F11" s="40"/>
      <c r="G11" s="40"/>
      <c r="H11" s="40"/>
      <c r="I11" s="41"/>
    </row>
    <row r="12" spans="1:9" ht="15.75" x14ac:dyDescent="0.15">
      <c r="A12" s="72" t="s">
        <v>4</v>
      </c>
      <c r="B12" s="73"/>
      <c r="C12" s="74"/>
      <c r="D12" s="39"/>
      <c r="E12" s="40"/>
      <c r="F12" s="40"/>
      <c r="G12" s="40"/>
      <c r="H12" s="40"/>
      <c r="I12" s="41"/>
    </row>
    <row r="13" spans="1:9" ht="15.75" x14ac:dyDescent="0.15">
      <c r="A13" s="72" t="s">
        <v>5</v>
      </c>
      <c r="B13" s="73"/>
      <c r="C13" s="74"/>
      <c r="D13" s="39"/>
      <c r="E13" s="40"/>
      <c r="F13" s="40"/>
      <c r="G13" s="40"/>
      <c r="H13" s="40"/>
      <c r="I13" s="41"/>
    </row>
    <row r="14" spans="1:9" ht="15.75" x14ac:dyDescent="0.15">
      <c r="A14" s="72" t="s">
        <v>6</v>
      </c>
      <c r="B14" s="73"/>
      <c r="C14" s="74"/>
      <c r="D14" s="39"/>
      <c r="E14" s="40"/>
      <c r="F14" s="40"/>
      <c r="G14" s="40"/>
      <c r="H14" s="40"/>
      <c r="I14" s="41"/>
    </row>
    <row r="15" spans="1:9" ht="16.5" thickBot="1" x14ac:dyDescent="0.2">
      <c r="A15" s="69" t="s">
        <v>7</v>
      </c>
      <c r="B15" s="70"/>
      <c r="C15" s="71"/>
      <c r="D15" s="36"/>
      <c r="E15" s="37"/>
      <c r="F15" s="37"/>
      <c r="G15" s="37"/>
      <c r="H15" s="37"/>
      <c r="I15" s="38"/>
    </row>
    <row r="16" spans="1:9" ht="9.75" customHeight="1" x14ac:dyDescent="0.15">
      <c r="A16" s="83"/>
      <c r="B16" s="84"/>
      <c r="C16" s="84"/>
      <c r="D16" s="84"/>
      <c r="E16" s="84"/>
      <c r="F16" s="84"/>
      <c r="G16" s="84"/>
      <c r="H16" s="84"/>
      <c r="I16" s="85"/>
    </row>
    <row r="17" spans="1:10" ht="11.25" thickBot="1" x14ac:dyDescent="0.2">
      <c r="A17" s="86"/>
      <c r="B17" s="87"/>
      <c r="C17" s="87"/>
      <c r="D17" s="87"/>
      <c r="E17" s="87"/>
      <c r="F17" s="87"/>
      <c r="G17" s="87"/>
      <c r="H17" s="87"/>
      <c r="I17" s="88"/>
    </row>
    <row r="18" spans="1:10" s="2" customFormat="1" ht="30.6" customHeight="1" thickBot="1" x14ac:dyDescent="0.35">
      <c r="A18" s="31" t="s">
        <v>14</v>
      </c>
      <c r="B18" s="32"/>
      <c r="C18" s="32"/>
      <c r="D18" s="32"/>
      <c r="E18" s="32"/>
      <c r="F18" s="32"/>
      <c r="G18" s="32"/>
      <c r="H18" s="32"/>
      <c r="I18" s="33"/>
      <c r="J18" s="1"/>
    </row>
    <row r="19" spans="1:10" s="2" customFormat="1" ht="73.900000000000006" customHeight="1" thickBot="1" x14ac:dyDescent="0.35">
      <c r="A19" s="23" t="s">
        <v>26</v>
      </c>
      <c r="B19" s="49" t="s">
        <v>16</v>
      </c>
      <c r="C19" s="50"/>
      <c r="D19" s="24" t="s">
        <v>17</v>
      </c>
      <c r="E19" s="11" t="s">
        <v>23</v>
      </c>
      <c r="F19" s="12" t="s">
        <v>18</v>
      </c>
      <c r="G19" s="12" t="s">
        <v>19</v>
      </c>
      <c r="H19" s="12" t="s">
        <v>21</v>
      </c>
      <c r="I19" s="5" t="s">
        <v>20</v>
      </c>
      <c r="J19" s="1"/>
    </row>
    <row r="20" spans="1:10" s="2" customFormat="1" ht="30.6" customHeight="1" x14ac:dyDescent="0.3">
      <c r="A20" s="28">
        <f>ROW()-19</f>
        <v>1</v>
      </c>
      <c r="B20" s="43" t="s">
        <v>27</v>
      </c>
      <c r="C20" s="44"/>
      <c r="D20" s="25"/>
      <c r="E20" s="13"/>
      <c r="F20" s="14">
        <f>ROUND(SUM(D20+E20),2)</f>
        <v>0</v>
      </c>
      <c r="G20" s="15">
        <v>26</v>
      </c>
      <c r="H20" s="14">
        <f>ROUND(SUM(D20*G20),2)</f>
        <v>0</v>
      </c>
      <c r="I20" s="16">
        <f>ROUND(SUM(F20*G20),2)</f>
        <v>0</v>
      </c>
      <c r="J20" s="1"/>
    </row>
    <row r="21" spans="1:10" s="2" customFormat="1" ht="30.6" customHeight="1" x14ac:dyDescent="0.3">
      <c r="A21" s="29">
        <f t="shared" ref="A21:A65" si="0">ROW()-19</f>
        <v>2</v>
      </c>
      <c r="B21" s="34" t="s">
        <v>28</v>
      </c>
      <c r="C21" s="35"/>
      <c r="D21" s="26"/>
      <c r="E21" s="7"/>
      <c r="F21" s="8">
        <f t="shared" ref="F21:F65" si="1">ROUND(SUM(D21+E21),2)</f>
        <v>0</v>
      </c>
      <c r="G21" s="9">
        <v>25</v>
      </c>
      <c r="H21" s="8">
        <f t="shared" ref="H21:H23" si="2">ROUND(SUM(D21*G21),2)</f>
        <v>0</v>
      </c>
      <c r="I21" s="10">
        <f t="shared" ref="I21:I23" si="3">ROUND(SUM(F21*G21),2)</f>
        <v>0</v>
      </c>
      <c r="J21" s="1"/>
    </row>
    <row r="22" spans="1:10" s="2" customFormat="1" ht="30.6" customHeight="1" x14ac:dyDescent="0.3">
      <c r="A22" s="29">
        <f t="shared" si="0"/>
        <v>3</v>
      </c>
      <c r="B22" s="34" t="s">
        <v>29</v>
      </c>
      <c r="C22" s="35"/>
      <c r="D22" s="26"/>
      <c r="E22" s="7"/>
      <c r="F22" s="8">
        <f t="shared" si="1"/>
        <v>0</v>
      </c>
      <c r="G22" s="9">
        <v>8</v>
      </c>
      <c r="H22" s="8">
        <f t="shared" si="2"/>
        <v>0</v>
      </c>
      <c r="I22" s="10">
        <f t="shared" si="3"/>
        <v>0</v>
      </c>
      <c r="J22" s="1"/>
    </row>
    <row r="23" spans="1:10" s="2" customFormat="1" ht="30.6" customHeight="1" x14ac:dyDescent="0.3">
      <c r="A23" s="29">
        <f t="shared" si="0"/>
        <v>4</v>
      </c>
      <c r="B23" s="34" t="s">
        <v>30</v>
      </c>
      <c r="C23" s="35"/>
      <c r="D23" s="26"/>
      <c r="E23" s="7"/>
      <c r="F23" s="8">
        <f t="shared" si="1"/>
        <v>0</v>
      </c>
      <c r="G23" s="9">
        <v>12</v>
      </c>
      <c r="H23" s="8">
        <f t="shared" si="2"/>
        <v>0</v>
      </c>
      <c r="I23" s="10">
        <f t="shared" si="3"/>
        <v>0</v>
      </c>
      <c r="J23" s="1"/>
    </row>
    <row r="24" spans="1:10" s="2" customFormat="1" ht="30.6" customHeight="1" x14ac:dyDescent="0.3">
      <c r="A24" s="29">
        <f t="shared" si="0"/>
        <v>5</v>
      </c>
      <c r="B24" s="34" t="s">
        <v>72</v>
      </c>
      <c r="C24" s="35"/>
      <c r="D24" s="26"/>
      <c r="E24" s="7"/>
      <c r="F24" s="8">
        <f t="shared" si="1"/>
        <v>0</v>
      </c>
      <c r="G24" s="9">
        <v>5</v>
      </c>
      <c r="H24" s="8">
        <f t="shared" ref="H24:H65" si="4">ROUND(SUM(D24*G24),2)</f>
        <v>0</v>
      </c>
      <c r="I24" s="10">
        <f t="shared" ref="I24:I65" si="5">ROUND(SUM(F24*G24),2)</f>
        <v>0</v>
      </c>
      <c r="J24" s="1"/>
    </row>
    <row r="25" spans="1:10" s="2" customFormat="1" ht="30.6" customHeight="1" x14ac:dyDescent="0.3">
      <c r="A25" s="29">
        <f t="shared" si="0"/>
        <v>6</v>
      </c>
      <c r="B25" s="34" t="s">
        <v>31</v>
      </c>
      <c r="C25" s="35"/>
      <c r="D25" s="26"/>
      <c r="E25" s="7"/>
      <c r="F25" s="8">
        <f t="shared" si="1"/>
        <v>0</v>
      </c>
      <c r="G25" s="9">
        <v>2</v>
      </c>
      <c r="H25" s="8">
        <f t="shared" si="4"/>
        <v>0</v>
      </c>
      <c r="I25" s="10">
        <f t="shared" si="5"/>
        <v>0</v>
      </c>
      <c r="J25" s="1"/>
    </row>
    <row r="26" spans="1:10" s="2" customFormat="1" ht="30.6" customHeight="1" x14ac:dyDescent="0.3">
      <c r="A26" s="29">
        <f t="shared" si="0"/>
        <v>7</v>
      </c>
      <c r="B26" s="34" t="s">
        <v>32</v>
      </c>
      <c r="C26" s="35"/>
      <c r="D26" s="26"/>
      <c r="E26" s="7"/>
      <c r="F26" s="8">
        <f t="shared" si="1"/>
        <v>0</v>
      </c>
      <c r="G26" s="9">
        <v>150</v>
      </c>
      <c r="H26" s="8">
        <f t="shared" si="4"/>
        <v>0</v>
      </c>
      <c r="I26" s="10">
        <f t="shared" si="5"/>
        <v>0</v>
      </c>
      <c r="J26" s="1"/>
    </row>
    <row r="27" spans="1:10" s="2" customFormat="1" ht="30.6" customHeight="1" x14ac:dyDescent="0.3">
      <c r="A27" s="29">
        <f t="shared" si="0"/>
        <v>8</v>
      </c>
      <c r="B27" s="34" t="s">
        <v>33</v>
      </c>
      <c r="C27" s="35"/>
      <c r="D27" s="26"/>
      <c r="E27" s="7"/>
      <c r="F27" s="8">
        <f t="shared" si="1"/>
        <v>0</v>
      </c>
      <c r="G27" s="9">
        <v>6</v>
      </c>
      <c r="H27" s="8">
        <f t="shared" si="4"/>
        <v>0</v>
      </c>
      <c r="I27" s="10">
        <f t="shared" si="5"/>
        <v>0</v>
      </c>
      <c r="J27" s="1"/>
    </row>
    <row r="28" spans="1:10" s="2" customFormat="1" ht="30.6" customHeight="1" x14ac:dyDescent="0.3">
      <c r="A28" s="29">
        <f t="shared" si="0"/>
        <v>9</v>
      </c>
      <c r="B28" s="34" t="s">
        <v>34</v>
      </c>
      <c r="C28" s="35"/>
      <c r="D28" s="26"/>
      <c r="E28" s="7"/>
      <c r="F28" s="8">
        <f t="shared" si="1"/>
        <v>0</v>
      </c>
      <c r="G28" s="9">
        <v>8</v>
      </c>
      <c r="H28" s="8">
        <f t="shared" si="4"/>
        <v>0</v>
      </c>
      <c r="I28" s="10">
        <f t="shared" si="5"/>
        <v>0</v>
      </c>
      <c r="J28" s="1"/>
    </row>
    <row r="29" spans="1:10" s="2" customFormat="1" ht="30.6" customHeight="1" x14ac:dyDescent="0.3">
      <c r="A29" s="29">
        <f t="shared" si="0"/>
        <v>10</v>
      </c>
      <c r="B29" s="34" t="s">
        <v>35</v>
      </c>
      <c r="C29" s="35"/>
      <c r="D29" s="26"/>
      <c r="E29" s="7"/>
      <c r="F29" s="8">
        <f t="shared" si="1"/>
        <v>0</v>
      </c>
      <c r="G29" s="9">
        <v>8</v>
      </c>
      <c r="H29" s="8">
        <f t="shared" si="4"/>
        <v>0</v>
      </c>
      <c r="I29" s="10">
        <f t="shared" si="5"/>
        <v>0</v>
      </c>
      <c r="J29" s="1"/>
    </row>
    <row r="30" spans="1:10" s="2" customFormat="1" ht="30.6" customHeight="1" x14ac:dyDescent="0.3">
      <c r="A30" s="29">
        <f t="shared" si="0"/>
        <v>11</v>
      </c>
      <c r="B30" s="34" t="s">
        <v>36</v>
      </c>
      <c r="C30" s="35"/>
      <c r="D30" s="26"/>
      <c r="E30" s="7"/>
      <c r="F30" s="8">
        <f t="shared" si="1"/>
        <v>0</v>
      </c>
      <c r="G30" s="9">
        <v>8</v>
      </c>
      <c r="H30" s="8">
        <f t="shared" si="4"/>
        <v>0</v>
      </c>
      <c r="I30" s="10">
        <f t="shared" si="5"/>
        <v>0</v>
      </c>
      <c r="J30" s="1"/>
    </row>
    <row r="31" spans="1:10" s="2" customFormat="1" ht="30.6" customHeight="1" x14ac:dyDescent="0.3">
      <c r="A31" s="29">
        <f t="shared" si="0"/>
        <v>12</v>
      </c>
      <c r="B31" s="34" t="s">
        <v>37</v>
      </c>
      <c r="C31" s="35"/>
      <c r="D31" s="26"/>
      <c r="E31" s="7"/>
      <c r="F31" s="8">
        <f t="shared" si="1"/>
        <v>0</v>
      </c>
      <c r="G31" s="9">
        <v>8</v>
      </c>
      <c r="H31" s="8">
        <f t="shared" si="4"/>
        <v>0</v>
      </c>
      <c r="I31" s="10">
        <f t="shared" si="5"/>
        <v>0</v>
      </c>
      <c r="J31" s="1"/>
    </row>
    <row r="32" spans="1:10" s="2" customFormat="1" ht="30.6" customHeight="1" x14ac:dyDescent="0.3">
      <c r="A32" s="29">
        <f t="shared" si="0"/>
        <v>13</v>
      </c>
      <c r="B32" s="34" t="s">
        <v>38</v>
      </c>
      <c r="C32" s="35"/>
      <c r="D32" s="26"/>
      <c r="E32" s="7"/>
      <c r="F32" s="8">
        <f t="shared" si="1"/>
        <v>0</v>
      </c>
      <c r="G32" s="9">
        <v>6</v>
      </c>
      <c r="H32" s="8">
        <f t="shared" si="4"/>
        <v>0</v>
      </c>
      <c r="I32" s="10">
        <f t="shared" si="5"/>
        <v>0</v>
      </c>
      <c r="J32" s="1"/>
    </row>
    <row r="33" spans="1:10" s="2" customFormat="1" ht="30.6" customHeight="1" x14ac:dyDescent="0.3">
      <c r="A33" s="29">
        <f t="shared" si="0"/>
        <v>14</v>
      </c>
      <c r="B33" s="34" t="s">
        <v>39</v>
      </c>
      <c r="C33" s="35"/>
      <c r="D33" s="26"/>
      <c r="E33" s="7"/>
      <c r="F33" s="8">
        <f t="shared" si="1"/>
        <v>0</v>
      </c>
      <c r="G33" s="9">
        <v>10</v>
      </c>
      <c r="H33" s="8">
        <f t="shared" si="4"/>
        <v>0</v>
      </c>
      <c r="I33" s="10">
        <f t="shared" si="5"/>
        <v>0</v>
      </c>
      <c r="J33" s="1"/>
    </row>
    <row r="34" spans="1:10" s="2" customFormat="1" ht="30.6" customHeight="1" x14ac:dyDescent="0.3">
      <c r="A34" s="29">
        <f t="shared" si="0"/>
        <v>15</v>
      </c>
      <c r="B34" s="34" t="s">
        <v>40</v>
      </c>
      <c r="C34" s="35"/>
      <c r="D34" s="26"/>
      <c r="E34" s="7"/>
      <c r="F34" s="8">
        <f t="shared" si="1"/>
        <v>0</v>
      </c>
      <c r="G34" s="9">
        <v>10</v>
      </c>
      <c r="H34" s="8">
        <f t="shared" si="4"/>
        <v>0</v>
      </c>
      <c r="I34" s="10">
        <f t="shared" si="5"/>
        <v>0</v>
      </c>
      <c r="J34" s="1"/>
    </row>
    <row r="35" spans="1:10" s="2" customFormat="1" ht="30.6" customHeight="1" x14ac:dyDescent="0.3">
      <c r="A35" s="29">
        <f t="shared" si="0"/>
        <v>16</v>
      </c>
      <c r="B35" s="34" t="s">
        <v>41</v>
      </c>
      <c r="C35" s="35"/>
      <c r="D35" s="26"/>
      <c r="E35" s="7"/>
      <c r="F35" s="8">
        <f t="shared" si="1"/>
        <v>0</v>
      </c>
      <c r="G35" s="9">
        <v>10</v>
      </c>
      <c r="H35" s="8">
        <f t="shared" si="4"/>
        <v>0</v>
      </c>
      <c r="I35" s="10">
        <f t="shared" si="5"/>
        <v>0</v>
      </c>
      <c r="J35" s="1"/>
    </row>
    <row r="36" spans="1:10" s="2" customFormat="1" ht="30.6" customHeight="1" x14ac:dyDescent="0.3">
      <c r="A36" s="29">
        <f t="shared" si="0"/>
        <v>17</v>
      </c>
      <c r="B36" s="34" t="s">
        <v>42</v>
      </c>
      <c r="C36" s="35"/>
      <c r="D36" s="26"/>
      <c r="E36" s="7"/>
      <c r="F36" s="8">
        <f t="shared" si="1"/>
        <v>0</v>
      </c>
      <c r="G36" s="9">
        <v>6</v>
      </c>
      <c r="H36" s="8">
        <f t="shared" si="4"/>
        <v>0</v>
      </c>
      <c r="I36" s="10">
        <f t="shared" si="5"/>
        <v>0</v>
      </c>
      <c r="J36" s="1"/>
    </row>
    <row r="37" spans="1:10" s="2" customFormat="1" ht="30.6" customHeight="1" x14ac:dyDescent="0.3">
      <c r="A37" s="29">
        <f t="shared" si="0"/>
        <v>18</v>
      </c>
      <c r="B37" s="34" t="s">
        <v>43</v>
      </c>
      <c r="C37" s="35"/>
      <c r="D37" s="26"/>
      <c r="E37" s="7"/>
      <c r="F37" s="8">
        <f t="shared" si="1"/>
        <v>0</v>
      </c>
      <c r="G37" s="9">
        <v>20</v>
      </c>
      <c r="H37" s="8">
        <f t="shared" si="4"/>
        <v>0</v>
      </c>
      <c r="I37" s="10">
        <f t="shared" si="5"/>
        <v>0</v>
      </c>
      <c r="J37" s="1"/>
    </row>
    <row r="38" spans="1:10" s="2" customFormat="1" ht="30.6" customHeight="1" x14ac:dyDescent="0.3">
      <c r="A38" s="29">
        <f t="shared" si="0"/>
        <v>19</v>
      </c>
      <c r="B38" s="34" t="s">
        <v>44</v>
      </c>
      <c r="C38" s="35"/>
      <c r="D38" s="26"/>
      <c r="E38" s="7"/>
      <c r="F38" s="8">
        <f t="shared" si="1"/>
        <v>0</v>
      </c>
      <c r="G38" s="9">
        <v>20</v>
      </c>
      <c r="H38" s="8">
        <f t="shared" si="4"/>
        <v>0</v>
      </c>
      <c r="I38" s="10">
        <f t="shared" si="5"/>
        <v>0</v>
      </c>
      <c r="J38" s="1"/>
    </row>
    <row r="39" spans="1:10" s="2" customFormat="1" ht="30.6" customHeight="1" x14ac:dyDescent="0.3">
      <c r="A39" s="29">
        <f t="shared" si="0"/>
        <v>20</v>
      </c>
      <c r="B39" s="34" t="s">
        <v>45</v>
      </c>
      <c r="C39" s="35"/>
      <c r="D39" s="26"/>
      <c r="E39" s="7"/>
      <c r="F39" s="8">
        <f t="shared" si="1"/>
        <v>0</v>
      </c>
      <c r="G39" s="9">
        <v>6</v>
      </c>
      <c r="H39" s="8">
        <f t="shared" si="4"/>
        <v>0</v>
      </c>
      <c r="I39" s="10">
        <f t="shared" si="5"/>
        <v>0</v>
      </c>
      <c r="J39" s="1"/>
    </row>
    <row r="40" spans="1:10" s="2" customFormat="1" ht="30.6" customHeight="1" x14ac:dyDescent="0.3">
      <c r="A40" s="29">
        <f t="shared" si="0"/>
        <v>21</v>
      </c>
      <c r="B40" s="34" t="s">
        <v>46</v>
      </c>
      <c r="C40" s="35"/>
      <c r="D40" s="26"/>
      <c r="E40" s="7"/>
      <c r="F40" s="8">
        <f t="shared" si="1"/>
        <v>0</v>
      </c>
      <c r="G40" s="9">
        <v>30</v>
      </c>
      <c r="H40" s="8">
        <f t="shared" si="4"/>
        <v>0</v>
      </c>
      <c r="I40" s="10">
        <f t="shared" si="5"/>
        <v>0</v>
      </c>
      <c r="J40" s="1"/>
    </row>
    <row r="41" spans="1:10" s="2" customFormat="1" ht="30.6" customHeight="1" x14ac:dyDescent="0.3">
      <c r="A41" s="29">
        <f t="shared" si="0"/>
        <v>22</v>
      </c>
      <c r="B41" s="34" t="s">
        <v>47</v>
      </c>
      <c r="C41" s="35"/>
      <c r="D41" s="26"/>
      <c r="E41" s="7"/>
      <c r="F41" s="8">
        <f t="shared" si="1"/>
        <v>0</v>
      </c>
      <c r="G41" s="9">
        <v>8</v>
      </c>
      <c r="H41" s="8">
        <f t="shared" si="4"/>
        <v>0</v>
      </c>
      <c r="I41" s="10">
        <f t="shared" si="5"/>
        <v>0</v>
      </c>
      <c r="J41" s="1"/>
    </row>
    <row r="42" spans="1:10" s="2" customFormat="1" ht="30.6" customHeight="1" x14ac:dyDescent="0.3">
      <c r="A42" s="29">
        <f t="shared" si="0"/>
        <v>23</v>
      </c>
      <c r="B42" s="34" t="s">
        <v>48</v>
      </c>
      <c r="C42" s="35"/>
      <c r="D42" s="26"/>
      <c r="E42" s="7"/>
      <c r="F42" s="8">
        <f t="shared" si="1"/>
        <v>0</v>
      </c>
      <c r="G42" s="9">
        <v>10</v>
      </c>
      <c r="H42" s="8">
        <f t="shared" si="4"/>
        <v>0</v>
      </c>
      <c r="I42" s="10">
        <f t="shared" si="5"/>
        <v>0</v>
      </c>
      <c r="J42" s="1"/>
    </row>
    <row r="43" spans="1:10" s="2" customFormat="1" ht="30.6" customHeight="1" x14ac:dyDescent="0.3">
      <c r="A43" s="29">
        <f t="shared" si="0"/>
        <v>24</v>
      </c>
      <c r="B43" s="34" t="s">
        <v>49</v>
      </c>
      <c r="C43" s="35"/>
      <c r="D43" s="26"/>
      <c r="E43" s="7"/>
      <c r="F43" s="8">
        <f t="shared" si="1"/>
        <v>0</v>
      </c>
      <c r="G43" s="9">
        <v>2</v>
      </c>
      <c r="H43" s="8">
        <f t="shared" si="4"/>
        <v>0</v>
      </c>
      <c r="I43" s="10">
        <f t="shared" si="5"/>
        <v>0</v>
      </c>
      <c r="J43" s="1"/>
    </row>
    <row r="44" spans="1:10" s="2" customFormat="1" ht="30.6" customHeight="1" x14ac:dyDescent="0.3">
      <c r="A44" s="29">
        <f t="shared" si="0"/>
        <v>25</v>
      </c>
      <c r="B44" s="34" t="s">
        <v>50</v>
      </c>
      <c r="C44" s="35"/>
      <c r="D44" s="26"/>
      <c r="E44" s="7"/>
      <c r="F44" s="8">
        <f t="shared" si="1"/>
        <v>0</v>
      </c>
      <c r="G44" s="9">
        <v>4</v>
      </c>
      <c r="H44" s="8">
        <f t="shared" si="4"/>
        <v>0</v>
      </c>
      <c r="I44" s="10">
        <f t="shared" si="5"/>
        <v>0</v>
      </c>
      <c r="J44" s="1"/>
    </row>
    <row r="45" spans="1:10" s="2" customFormat="1" ht="30.6" customHeight="1" x14ac:dyDescent="0.3">
      <c r="A45" s="29">
        <f t="shared" si="0"/>
        <v>26</v>
      </c>
      <c r="B45" s="34" t="s">
        <v>51</v>
      </c>
      <c r="C45" s="35"/>
      <c r="D45" s="26"/>
      <c r="E45" s="7"/>
      <c r="F45" s="8">
        <f t="shared" si="1"/>
        <v>0</v>
      </c>
      <c r="G45" s="9">
        <v>2</v>
      </c>
      <c r="H45" s="8">
        <f t="shared" si="4"/>
        <v>0</v>
      </c>
      <c r="I45" s="10">
        <f t="shared" si="5"/>
        <v>0</v>
      </c>
      <c r="J45" s="1"/>
    </row>
    <row r="46" spans="1:10" s="2" customFormat="1" ht="30.6" customHeight="1" x14ac:dyDescent="0.3">
      <c r="A46" s="29">
        <f t="shared" si="0"/>
        <v>27</v>
      </c>
      <c r="B46" s="34" t="s">
        <v>52</v>
      </c>
      <c r="C46" s="35"/>
      <c r="D46" s="26"/>
      <c r="E46" s="7"/>
      <c r="F46" s="8">
        <f t="shared" si="1"/>
        <v>0</v>
      </c>
      <c r="G46" s="9">
        <v>4</v>
      </c>
      <c r="H46" s="8">
        <f t="shared" si="4"/>
        <v>0</v>
      </c>
      <c r="I46" s="10">
        <f t="shared" si="5"/>
        <v>0</v>
      </c>
      <c r="J46" s="1"/>
    </row>
    <row r="47" spans="1:10" s="2" customFormat="1" ht="30.6" customHeight="1" x14ac:dyDescent="0.3">
      <c r="A47" s="29">
        <f>ROW()-19</f>
        <v>28</v>
      </c>
      <c r="B47" s="34" t="s">
        <v>53</v>
      </c>
      <c r="C47" s="35"/>
      <c r="D47" s="26"/>
      <c r="E47" s="7"/>
      <c r="F47" s="8">
        <f t="shared" si="1"/>
        <v>0</v>
      </c>
      <c r="G47" s="9">
        <v>4</v>
      </c>
      <c r="H47" s="8">
        <f t="shared" si="4"/>
        <v>0</v>
      </c>
      <c r="I47" s="10">
        <f t="shared" si="5"/>
        <v>0</v>
      </c>
      <c r="J47" s="1"/>
    </row>
    <row r="48" spans="1:10" s="2" customFormat="1" ht="30.6" customHeight="1" x14ac:dyDescent="0.3">
      <c r="A48" s="29">
        <f t="shared" si="0"/>
        <v>29</v>
      </c>
      <c r="B48" s="34" t="s">
        <v>54</v>
      </c>
      <c r="C48" s="35"/>
      <c r="D48" s="26"/>
      <c r="E48" s="7"/>
      <c r="F48" s="8">
        <f t="shared" si="1"/>
        <v>0</v>
      </c>
      <c r="G48" s="9">
        <v>10</v>
      </c>
      <c r="H48" s="8">
        <f t="shared" si="4"/>
        <v>0</v>
      </c>
      <c r="I48" s="10">
        <f t="shared" si="5"/>
        <v>0</v>
      </c>
      <c r="J48" s="1"/>
    </row>
    <row r="49" spans="1:10" s="2" customFormat="1" ht="30.6" customHeight="1" x14ac:dyDescent="0.3">
      <c r="A49" s="29">
        <f t="shared" si="0"/>
        <v>30</v>
      </c>
      <c r="B49" s="34" t="s">
        <v>55</v>
      </c>
      <c r="C49" s="35"/>
      <c r="D49" s="26"/>
      <c r="E49" s="7"/>
      <c r="F49" s="8">
        <f t="shared" si="1"/>
        <v>0</v>
      </c>
      <c r="G49" s="9">
        <v>10</v>
      </c>
      <c r="H49" s="8">
        <f t="shared" si="4"/>
        <v>0</v>
      </c>
      <c r="I49" s="10">
        <f t="shared" si="5"/>
        <v>0</v>
      </c>
      <c r="J49" s="1"/>
    </row>
    <row r="50" spans="1:10" s="2" customFormat="1" ht="30.6" customHeight="1" x14ac:dyDescent="0.3">
      <c r="A50" s="29">
        <f t="shared" si="0"/>
        <v>31</v>
      </c>
      <c r="B50" s="34" t="s">
        <v>71</v>
      </c>
      <c r="C50" s="35"/>
      <c r="D50" s="26"/>
      <c r="E50" s="7"/>
      <c r="F50" s="8">
        <f t="shared" si="1"/>
        <v>0</v>
      </c>
      <c r="G50" s="9">
        <v>6</v>
      </c>
      <c r="H50" s="8">
        <f t="shared" si="4"/>
        <v>0</v>
      </c>
      <c r="I50" s="10">
        <f t="shared" si="5"/>
        <v>0</v>
      </c>
      <c r="J50" s="1"/>
    </row>
    <row r="51" spans="1:10" s="2" customFormat="1" ht="30.6" customHeight="1" x14ac:dyDescent="0.3">
      <c r="A51" s="29">
        <f t="shared" si="0"/>
        <v>32</v>
      </c>
      <c r="B51" s="34" t="s">
        <v>56</v>
      </c>
      <c r="C51" s="35"/>
      <c r="D51" s="26"/>
      <c r="E51" s="7"/>
      <c r="F51" s="8">
        <f t="shared" si="1"/>
        <v>0</v>
      </c>
      <c r="G51" s="9">
        <v>20</v>
      </c>
      <c r="H51" s="8">
        <f t="shared" si="4"/>
        <v>0</v>
      </c>
      <c r="I51" s="10">
        <f t="shared" si="5"/>
        <v>0</v>
      </c>
      <c r="J51" s="1"/>
    </row>
    <row r="52" spans="1:10" s="2" customFormat="1" ht="30.6" customHeight="1" x14ac:dyDescent="0.3">
      <c r="A52" s="29">
        <f t="shared" si="0"/>
        <v>33</v>
      </c>
      <c r="B52" s="34" t="s">
        <v>57</v>
      </c>
      <c r="C52" s="35"/>
      <c r="D52" s="26"/>
      <c r="E52" s="7"/>
      <c r="F52" s="8">
        <f t="shared" si="1"/>
        <v>0</v>
      </c>
      <c r="G52" s="9">
        <v>4</v>
      </c>
      <c r="H52" s="8">
        <f t="shared" si="4"/>
        <v>0</v>
      </c>
      <c r="I52" s="10">
        <f t="shared" si="5"/>
        <v>0</v>
      </c>
      <c r="J52" s="1"/>
    </row>
    <row r="53" spans="1:10" s="2" customFormat="1" ht="30.6" customHeight="1" x14ac:dyDescent="0.3">
      <c r="A53" s="29">
        <f t="shared" si="0"/>
        <v>34</v>
      </c>
      <c r="B53" s="34" t="s">
        <v>58</v>
      </c>
      <c r="C53" s="35"/>
      <c r="D53" s="26"/>
      <c r="E53" s="7"/>
      <c r="F53" s="8">
        <f t="shared" si="1"/>
        <v>0</v>
      </c>
      <c r="G53" s="9">
        <v>4</v>
      </c>
      <c r="H53" s="8">
        <f t="shared" si="4"/>
        <v>0</v>
      </c>
      <c r="I53" s="10">
        <f t="shared" si="5"/>
        <v>0</v>
      </c>
      <c r="J53" s="1"/>
    </row>
    <row r="54" spans="1:10" s="2" customFormat="1" ht="30.6" customHeight="1" x14ac:dyDescent="0.3">
      <c r="A54" s="29">
        <f t="shared" si="0"/>
        <v>35</v>
      </c>
      <c r="B54" s="34" t="s">
        <v>59</v>
      </c>
      <c r="C54" s="35"/>
      <c r="D54" s="26"/>
      <c r="E54" s="7"/>
      <c r="F54" s="8">
        <f t="shared" si="1"/>
        <v>0</v>
      </c>
      <c r="G54" s="9">
        <v>4</v>
      </c>
      <c r="H54" s="8">
        <f t="shared" si="4"/>
        <v>0</v>
      </c>
      <c r="I54" s="10">
        <f t="shared" si="5"/>
        <v>0</v>
      </c>
      <c r="J54" s="1"/>
    </row>
    <row r="55" spans="1:10" s="2" customFormat="1" ht="30.6" customHeight="1" x14ac:dyDescent="0.3">
      <c r="A55" s="29">
        <f t="shared" si="0"/>
        <v>36</v>
      </c>
      <c r="B55" s="34" t="s">
        <v>60</v>
      </c>
      <c r="C55" s="35"/>
      <c r="D55" s="26"/>
      <c r="E55" s="7"/>
      <c r="F55" s="8">
        <f t="shared" si="1"/>
        <v>0</v>
      </c>
      <c r="G55" s="9">
        <v>4</v>
      </c>
      <c r="H55" s="8">
        <f t="shared" si="4"/>
        <v>0</v>
      </c>
      <c r="I55" s="10">
        <f t="shared" si="5"/>
        <v>0</v>
      </c>
      <c r="J55" s="1"/>
    </row>
    <row r="56" spans="1:10" s="2" customFormat="1" ht="30.6" customHeight="1" x14ac:dyDescent="0.3">
      <c r="A56" s="29">
        <f t="shared" si="0"/>
        <v>37</v>
      </c>
      <c r="B56" s="34" t="s">
        <v>61</v>
      </c>
      <c r="C56" s="35"/>
      <c r="D56" s="26"/>
      <c r="E56" s="7"/>
      <c r="F56" s="8">
        <f t="shared" si="1"/>
        <v>0</v>
      </c>
      <c r="G56" s="9">
        <v>4</v>
      </c>
      <c r="H56" s="8">
        <f t="shared" si="4"/>
        <v>0</v>
      </c>
      <c r="I56" s="10">
        <f t="shared" si="5"/>
        <v>0</v>
      </c>
      <c r="J56" s="1"/>
    </row>
    <row r="57" spans="1:10" s="2" customFormat="1" ht="30.6" customHeight="1" x14ac:dyDescent="0.3">
      <c r="A57" s="29">
        <f t="shared" si="0"/>
        <v>38</v>
      </c>
      <c r="B57" s="34" t="s">
        <v>62</v>
      </c>
      <c r="C57" s="35"/>
      <c r="D57" s="26"/>
      <c r="E57" s="7"/>
      <c r="F57" s="8">
        <f t="shared" si="1"/>
        <v>0</v>
      </c>
      <c r="G57" s="9">
        <v>4</v>
      </c>
      <c r="H57" s="8">
        <f t="shared" si="4"/>
        <v>0</v>
      </c>
      <c r="I57" s="10">
        <f t="shared" si="5"/>
        <v>0</v>
      </c>
      <c r="J57" s="1"/>
    </row>
    <row r="58" spans="1:10" s="2" customFormat="1" ht="30.6" customHeight="1" x14ac:dyDescent="0.3">
      <c r="A58" s="29">
        <f t="shared" si="0"/>
        <v>39</v>
      </c>
      <c r="B58" s="34" t="s">
        <v>63</v>
      </c>
      <c r="C58" s="35"/>
      <c r="D58" s="26"/>
      <c r="E58" s="7"/>
      <c r="F58" s="8">
        <f t="shared" si="1"/>
        <v>0</v>
      </c>
      <c r="G58" s="9">
        <v>10</v>
      </c>
      <c r="H58" s="8">
        <f t="shared" si="4"/>
        <v>0</v>
      </c>
      <c r="I58" s="10">
        <f t="shared" si="5"/>
        <v>0</v>
      </c>
      <c r="J58" s="1"/>
    </row>
    <row r="59" spans="1:10" s="2" customFormat="1" ht="30.6" customHeight="1" x14ac:dyDescent="0.3">
      <c r="A59" s="29">
        <f t="shared" si="0"/>
        <v>40</v>
      </c>
      <c r="B59" s="34" t="s">
        <v>64</v>
      </c>
      <c r="C59" s="35"/>
      <c r="D59" s="26"/>
      <c r="E59" s="7"/>
      <c r="F59" s="8">
        <f t="shared" si="1"/>
        <v>0</v>
      </c>
      <c r="G59" s="9">
        <v>10</v>
      </c>
      <c r="H59" s="8">
        <f t="shared" si="4"/>
        <v>0</v>
      </c>
      <c r="I59" s="10">
        <f t="shared" si="5"/>
        <v>0</v>
      </c>
      <c r="J59" s="1"/>
    </row>
    <row r="60" spans="1:10" s="2" customFormat="1" ht="30.6" customHeight="1" x14ac:dyDescent="0.3">
      <c r="A60" s="29">
        <f t="shared" si="0"/>
        <v>41</v>
      </c>
      <c r="B60" s="34" t="s">
        <v>65</v>
      </c>
      <c r="C60" s="35"/>
      <c r="D60" s="26"/>
      <c r="E60" s="7"/>
      <c r="F60" s="8">
        <f t="shared" si="1"/>
        <v>0</v>
      </c>
      <c r="G60" s="9">
        <v>10</v>
      </c>
      <c r="H60" s="8">
        <f t="shared" si="4"/>
        <v>0</v>
      </c>
      <c r="I60" s="10">
        <f t="shared" si="5"/>
        <v>0</v>
      </c>
      <c r="J60" s="1"/>
    </row>
    <row r="61" spans="1:10" s="2" customFormat="1" ht="30.6" customHeight="1" x14ac:dyDescent="0.3">
      <c r="A61" s="29">
        <f t="shared" si="0"/>
        <v>42</v>
      </c>
      <c r="B61" s="34" t="s">
        <v>66</v>
      </c>
      <c r="C61" s="35"/>
      <c r="D61" s="26"/>
      <c r="E61" s="7"/>
      <c r="F61" s="8">
        <f t="shared" si="1"/>
        <v>0</v>
      </c>
      <c r="G61" s="9">
        <v>10</v>
      </c>
      <c r="H61" s="8">
        <f t="shared" si="4"/>
        <v>0</v>
      </c>
      <c r="I61" s="10">
        <f t="shared" si="5"/>
        <v>0</v>
      </c>
      <c r="J61" s="1"/>
    </row>
    <row r="62" spans="1:10" s="2" customFormat="1" ht="30.6" customHeight="1" x14ac:dyDescent="0.3">
      <c r="A62" s="29">
        <f t="shared" si="0"/>
        <v>43</v>
      </c>
      <c r="B62" s="34" t="s">
        <v>67</v>
      </c>
      <c r="C62" s="35"/>
      <c r="D62" s="26"/>
      <c r="E62" s="7"/>
      <c r="F62" s="8">
        <f t="shared" si="1"/>
        <v>0</v>
      </c>
      <c r="G62" s="9">
        <v>10</v>
      </c>
      <c r="H62" s="8">
        <f t="shared" si="4"/>
        <v>0</v>
      </c>
      <c r="I62" s="10">
        <f t="shared" si="5"/>
        <v>0</v>
      </c>
      <c r="J62" s="1"/>
    </row>
    <row r="63" spans="1:10" s="2" customFormat="1" ht="30.6" customHeight="1" x14ac:dyDescent="0.3">
      <c r="A63" s="29">
        <f t="shared" si="0"/>
        <v>44</v>
      </c>
      <c r="B63" s="34" t="s">
        <v>68</v>
      </c>
      <c r="C63" s="35"/>
      <c r="D63" s="26"/>
      <c r="E63" s="7"/>
      <c r="F63" s="8">
        <f t="shared" si="1"/>
        <v>0</v>
      </c>
      <c r="G63" s="9">
        <v>10</v>
      </c>
      <c r="H63" s="8">
        <f t="shared" si="4"/>
        <v>0</v>
      </c>
      <c r="I63" s="10">
        <f t="shared" si="5"/>
        <v>0</v>
      </c>
      <c r="J63" s="1"/>
    </row>
    <row r="64" spans="1:10" s="2" customFormat="1" ht="30.6" customHeight="1" x14ac:dyDescent="0.3">
      <c r="A64" s="29">
        <f t="shared" si="0"/>
        <v>45</v>
      </c>
      <c r="B64" s="34" t="s">
        <v>69</v>
      </c>
      <c r="C64" s="35"/>
      <c r="D64" s="26"/>
      <c r="E64" s="7"/>
      <c r="F64" s="8">
        <f t="shared" si="1"/>
        <v>0</v>
      </c>
      <c r="G64" s="9">
        <v>4</v>
      </c>
      <c r="H64" s="8">
        <f t="shared" si="4"/>
        <v>0</v>
      </c>
      <c r="I64" s="10">
        <f t="shared" si="5"/>
        <v>0</v>
      </c>
      <c r="J64" s="1"/>
    </row>
    <row r="65" spans="1:10" s="2" customFormat="1" ht="30.6" customHeight="1" thickBot="1" x14ac:dyDescent="0.35">
      <c r="A65" s="30">
        <f t="shared" si="0"/>
        <v>46</v>
      </c>
      <c r="B65" s="89" t="s">
        <v>70</v>
      </c>
      <c r="C65" s="90"/>
      <c r="D65" s="27"/>
      <c r="E65" s="17"/>
      <c r="F65" s="18">
        <f t="shared" si="1"/>
        <v>0</v>
      </c>
      <c r="G65" s="19">
        <v>2</v>
      </c>
      <c r="H65" s="18">
        <f t="shared" si="4"/>
        <v>0</v>
      </c>
      <c r="I65" s="20">
        <f t="shared" si="5"/>
        <v>0</v>
      </c>
      <c r="J65" s="1"/>
    </row>
    <row r="66" spans="1:10" s="2" customFormat="1" ht="34.5" customHeight="1" thickBot="1" x14ac:dyDescent="0.35">
      <c r="A66" s="80" t="s">
        <v>74</v>
      </c>
      <c r="B66" s="81"/>
      <c r="C66" s="81"/>
      <c r="D66" s="81"/>
      <c r="E66" s="81"/>
      <c r="F66" s="81"/>
      <c r="G66" s="82"/>
      <c r="H66" s="21">
        <f>SUM(H20:H65)</f>
        <v>0</v>
      </c>
      <c r="I66" s="22">
        <f>SUM(I20:I65)</f>
        <v>0</v>
      </c>
      <c r="J66" s="1"/>
    </row>
    <row r="67" spans="1:10" s="2" customFormat="1" ht="50.25" customHeight="1" x14ac:dyDescent="0.3">
      <c r="A67" s="91" t="s">
        <v>22</v>
      </c>
      <c r="B67" s="91"/>
      <c r="C67" s="91"/>
      <c r="D67" s="91"/>
      <c r="E67" s="91"/>
      <c r="F67" s="91"/>
      <c r="G67" s="91"/>
      <c r="H67" s="91"/>
      <c r="I67" s="91"/>
      <c r="J67" s="1"/>
    </row>
    <row r="68" spans="1:10" s="2" customFormat="1" ht="39" customHeight="1" x14ac:dyDescent="0.3">
      <c r="A68" s="92" t="s">
        <v>24</v>
      </c>
      <c r="B68" s="92"/>
      <c r="C68" s="92"/>
      <c r="D68" s="92"/>
      <c r="E68" s="92"/>
      <c r="F68" s="92"/>
      <c r="G68" s="92"/>
      <c r="H68" s="92"/>
      <c r="I68" s="92"/>
      <c r="J68" s="1"/>
    </row>
    <row r="69" spans="1:10" s="2" customFormat="1" ht="10.5" customHeight="1" thickBot="1" x14ac:dyDescent="0.35">
      <c r="B69" s="48"/>
      <c r="C69" s="48"/>
      <c r="D69" s="48"/>
      <c r="E69" s="48"/>
      <c r="F69" s="48"/>
      <c r="G69" s="48"/>
      <c r="H69" s="48"/>
      <c r="I69" s="48"/>
      <c r="J69" s="1"/>
    </row>
    <row r="70" spans="1:10" s="2" customFormat="1" ht="71.25" customHeight="1" thickBot="1" x14ac:dyDescent="0.35">
      <c r="A70" s="78" t="s">
        <v>15</v>
      </c>
      <c r="B70" s="78"/>
      <c r="C70" s="78"/>
      <c r="D70" s="78"/>
      <c r="E70" s="78"/>
      <c r="F70" s="79"/>
      <c r="G70" s="45" t="s">
        <v>8</v>
      </c>
      <c r="H70" s="46"/>
      <c r="I70" s="47"/>
      <c r="J70" s="1"/>
    </row>
    <row r="71" spans="1:10" s="2" customFormat="1" ht="16.5" x14ac:dyDescent="0.3">
      <c r="B71" s="4"/>
      <c r="C71" s="42" t="s">
        <v>9</v>
      </c>
      <c r="D71" s="42"/>
      <c r="E71" s="42"/>
      <c r="F71" s="42"/>
      <c r="G71" s="42"/>
      <c r="H71" s="6"/>
      <c r="I71" s="3"/>
      <c r="J71" s="1"/>
    </row>
  </sheetData>
  <mergeCells count="79">
    <mergeCell ref="A70:F70"/>
    <mergeCell ref="A66:G66"/>
    <mergeCell ref="A16:I17"/>
    <mergeCell ref="B63:C63"/>
    <mergeCell ref="B64:C64"/>
    <mergeCell ref="B65:C65"/>
    <mergeCell ref="A67:I67"/>
    <mergeCell ref="A68:I68"/>
    <mergeCell ref="B58:C58"/>
    <mergeCell ref="B59:C59"/>
    <mergeCell ref="B60:C60"/>
    <mergeCell ref="B61:C61"/>
    <mergeCell ref="B62:C62"/>
    <mergeCell ref="B53:C53"/>
    <mergeCell ref="B54:C54"/>
    <mergeCell ref="B55:C55"/>
    <mergeCell ref="B57:C57"/>
    <mergeCell ref="B48:C48"/>
    <mergeCell ref="B49:C49"/>
    <mergeCell ref="B50:C50"/>
    <mergeCell ref="B51:C51"/>
    <mergeCell ref="B52:C52"/>
    <mergeCell ref="B44:C44"/>
    <mergeCell ref="B45:C45"/>
    <mergeCell ref="B46:C46"/>
    <mergeCell ref="B47:C47"/>
    <mergeCell ref="B56:C56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A7:I7"/>
    <mergeCell ref="A8:C8"/>
    <mergeCell ref="A15:C15"/>
    <mergeCell ref="A14:C14"/>
    <mergeCell ref="A13:C13"/>
    <mergeCell ref="A12:C12"/>
    <mergeCell ref="A11:C11"/>
    <mergeCell ref="A10:C10"/>
    <mergeCell ref="A9:C9"/>
    <mergeCell ref="D10:I10"/>
    <mergeCell ref="D11:I11"/>
    <mergeCell ref="D12:I12"/>
    <mergeCell ref="D13:I13"/>
    <mergeCell ref="D8:I8"/>
    <mergeCell ref="D9:I9"/>
    <mergeCell ref="A2:I2"/>
    <mergeCell ref="A1:I1"/>
    <mergeCell ref="A4:I4"/>
    <mergeCell ref="A5:I5"/>
    <mergeCell ref="A6:I6"/>
    <mergeCell ref="B3:I3"/>
    <mergeCell ref="C71:G71"/>
    <mergeCell ref="B20:C20"/>
    <mergeCell ref="G70:I70"/>
    <mergeCell ref="B69:I69"/>
    <mergeCell ref="B19:C19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8:I18"/>
    <mergeCell ref="B21:C21"/>
    <mergeCell ref="B22:C22"/>
    <mergeCell ref="D15:I15"/>
    <mergeCell ref="D14:I14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rekapitulácia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 Karol</dc:creator>
  <cp:lastModifiedBy>SIHELSKA Monika</cp:lastModifiedBy>
  <cp:lastPrinted>2025-10-17T18:19:52Z</cp:lastPrinted>
  <dcterms:created xsi:type="dcterms:W3CDTF">2021-08-12T12:02:34Z</dcterms:created>
  <dcterms:modified xsi:type="dcterms:W3CDTF">2025-10-23T05:57:00Z</dcterms:modified>
</cp:coreProperties>
</file>