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9 Náhradné diely podvozky/Výzva č. 29 Náhradné diely podvozky/"/>
    </mc:Choice>
  </mc:AlternateContent>
  <xr:revisionPtr revIDLastSave="3045" documentId="11_AD4DCFD4627ACDEAC253F4C6CC9C70AA5BDEDD94" xr6:coauthVersionLast="47" xr6:coauthVersionMax="47" xr10:uidLastSave="{B6AC822E-BE53-4BF2-8C07-70B37EC35876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I58" i="1"/>
  <c r="I54" i="1" l="1"/>
  <c r="I55" i="1"/>
  <c r="I56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25" i="1"/>
  <c r="I26" i="1"/>
  <c r="I27" i="1"/>
  <c r="I28" i="1"/>
  <c r="I15" i="1"/>
  <c r="I16" i="1"/>
  <c r="I17" i="1"/>
  <c r="I18" i="1"/>
  <c r="I19" i="1"/>
  <c r="I20" i="1"/>
  <c r="I21" i="1"/>
  <c r="I22" i="1"/>
  <c r="I23" i="1"/>
  <c r="I24" i="1"/>
  <c r="I14" i="1"/>
  <c r="I59" i="1" l="1"/>
  <c r="I60" i="1" s="1"/>
  <c r="I61" i="1" l="1"/>
</calcChain>
</file>

<file path=xl/sharedStrings.xml><?xml version="1.0" encoding="utf-8"?>
<sst xmlns="http://schemas.openxmlformats.org/spreadsheetml/2006/main" count="251" uniqueCount="165">
  <si>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</si>
  <si>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</si>
  <si>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</si>
  <si>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</si>
  <si>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</si>
  <si>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</si>
  <si>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</si>
  <si>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</si>
  <si>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</si>
  <si>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</si>
  <si>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</si>
  <si>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</si>
  <si>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</si>
  <si>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</si>
  <si>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</si>
  <si>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</si>
  <si>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</si>
  <si>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</si>
  <si>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</si>
  <si>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</si>
  <si>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</si>
  <si>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</si>
  <si>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</si>
  <si>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</si>
  <si>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</si>
  <si>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</si>
  <si>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</si>
  <si>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</si>
  <si>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</si>
  <si>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</si>
  <si>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</si>
  <si>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</si>
  <si>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</si>
  <si>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</si>
  <si>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</si>
  <si>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</si>
  <si>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Príloha č. 2A</t>
  </si>
  <si>
    <t>OE/EKV</t>
  </si>
  <si>
    <t xml:space="preserve">I. časť Mercedes </t>
  </si>
  <si>
    <t>DPH 23 %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</si>
  <si>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</si>
  <si>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</si>
  <si>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</si>
  <si>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</si>
  <si>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</si>
  <si>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</si>
  <si>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</si>
  <si>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</si>
  <si>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</si>
  <si>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</si>
  <si>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</si>
  <si>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</si>
  <si>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</si>
  <si>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</si>
  <si>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</si>
  <si>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</si>
  <si>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</si>
  <si>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</si>
  <si>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</si>
  <si>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</si>
  <si>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</si>
  <si>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</si>
  <si>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</si>
  <si>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</si>
  <si>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</si>
  <si>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</si>
  <si>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</si>
  <si>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</si>
  <si>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</si>
  <si>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</si>
  <si>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 xml:space="preserve">OE </t>
  </si>
  <si>
    <t>A9423260165</t>
  </si>
  <si>
    <t>44.</t>
  </si>
  <si>
    <t>45.</t>
  </si>
  <si>
    <t>A0005016182</t>
  </si>
  <si>
    <t>A0034316806</t>
  </si>
  <si>
    <t>Ventil šesťcestný viacokruhový ochranný</t>
  </si>
  <si>
    <t>A0018206745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</si>
  <si>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29 „Náhradné diely na podvozky nákladných motorových vozidiel - II. kategória“</t>
    </r>
  </si>
  <si>
    <t>Stabilizátor zadnej nápravy</t>
  </si>
  <si>
    <t>A9406660101</t>
  </si>
  <si>
    <t>Schod kabíny, ľavý  AXOR</t>
  </si>
  <si>
    <t xml:space="preserve">ks </t>
  </si>
  <si>
    <t>A0028114633</t>
  </si>
  <si>
    <t>Sklo zrkadla Ľ+P  AXOR</t>
  </si>
  <si>
    <t>A0028114733</t>
  </si>
  <si>
    <t>Sklo zrkadla malé Ľ+P  AXOR</t>
  </si>
  <si>
    <t>A9408107516</t>
  </si>
  <si>
    <t>Zrkadlo spätné rampové AXOR</t>
  </si>
  <si>
    <t>A9604200102</t>
  </si>
  <si>
    <t>Strmeň brzdy zadný ľavý  AXOR (B11-R26)</t>
  </si>
  <si>
    <t>A0044209883</t>
  </si>
  <si>
    <t>Strmeň brzdy predný pravý AXOR (B11-R26)</t>
  </si>
  <si>
    <t>A0044209783</t>
  </si>
  <si>
    <t>Strmeň brzdy predný ľavý  AXOR (B11-R26)</t>
  </si>
  <si>
    <t>A0024201583</t>
  </si>
  <si>
    <t>Strmeň brzdy predný ľavý  AXOR (B01-10)</t>
  </si>
  <si>
    <t>A0024201483</t>
  </si>
  <si>
    <t>Strmeň brzdy predný pravý  AXOR (B01-10)</t>
  </si>
  <si>
    <t>A0024209483</t>
  </si>
  <si>
    <t>Strmeň brzdy zadný pravý  AXOR (B01-10)</t>
  </si>
  <si>
    <t>A0024209383</t>
  </si>
  <si>
    <t>Strmeň brzdy zadný ľavý  AXOR (B01-10)</t>
  </si>
  <si>
    <t>A0004700405</t>
  </si>
  <si>
    <t>Uzáver palivovej nádrže  AXOR</t>
  </si>
  <si>
    <t>Stierač 650mm Heavy Duty AXOR</t>
  </si>
  <si>
    <t>A9062037602</t>
  </si>
  <si>
    <t>Rúrka chladenia vzduchového kompresora</t>
  </si>
  <si>
    <t>A9062030615</t>
  </si>
  <si>
    <t>Pripojovacie hrdlo, vedenie chladiva</t>
  </si>
  <si>
    <t>A9414297869</t>
  </si>
  <si>
    <t>Držiak pomocného vzduchojemu  AXOR</t>
  </si>
  <si>
    <t>A9429900301</t>
  </si>
  <si>
    <t>Skrutka tlmiča M20x1,5  100mm</t>
  </si>
  <si>
    <t>A9404201526</t>
  </si>
  <si>
    <t>Tlakové vedenie vzduchového kompresora</t>
  </si>
  <si>
    <t>A9404203928</t>
  </si>
  <si>
    <t>Potrubie chladiacej kvapaliny</t>
  </si>
  <si>
    <t>A0064205320</t>
  </si>
  <si>
    <t>Doštičky brzdové zadné NT AXOR</t>
  </si>
  <si>
    <t>A0064205220</t>
  </si>
  <si>
    <t>Doštičky brzdové predné NT AXOR</t>
  </si>
  <si>
    <t>A9424230212</t>
  </si>
  <si>
    <t>Brzdový kotúč zadný AXOR</t>
  </si>
  <si>
    <t>A0194205218</t>
  </si>
  <si>
    <t>Valec brzdový zadný MB AXOR Ľavý</t>
  </si>
  <si>
    <t>A0194205318</t>
  </si>
  <si>
    <t>Valec brzdový zadný MB AXOR pravý</t>
  </si>
  <si>
    <t>A9403501035</t>
  </si>
  <si>
    <t xml:space="preserve">Opravná sada zadného náboja MB AXOR </t>
  </si>
  <si>
    <t>A0045454107</t>
  </si>
  <si>
    <t>Spínač čerpadlo</t>
  </si>
  <si>
    <t>A9423260050</t>
  </si>
  <si>
    <t xml:space="preserve">Uloženie zadného priečneho stabilizátora AXOR  </t>
  </si>
  <si>
    <t>A0003237985</t>
  </si>
  <si>
    <t xml:space="preserve">Puzdro predného stabilizátora AXOR  </t>
  </si>
  <si>
    <t>A9423202921</t>
  </si>
  <si>
    <t xml:space="preserve">Vankúš pérovania AXOR  </t>
  </si>
  <si>
    <t>N000000005915</t>
  </si>
  <si>
    <t>Matica vzduchového vankúša  AXOR M24x1,5</t>
  </si>
  <si>
    <t>A9423501505</t>
  </si>
  <si>
    <t>TRIANGEL stabilizátor AXOR</t>
  </si>
  <si>
    <t>A0001404478</t>
  </si>
  <si>
    <t>Dávkovací modul AdBlue MB</t>
  </si>
  <si>
    <t>A9069934096</t>
  </si>
  <si>
    <t>Remeň drážkový 8PK1940 AXOR</t>
  </si>
  <si>
    <t>A0040942504</t>
  </si>
  <si>
    <t>Filter vzduchový  AXOR</t>
  </si>
  <si>
    <t>A9408200161</t>
  </si>
  <si>
    <t>Reflektor ľavý  AXOR</t>
  </si>
  <si>
    <t>A0028103716</t>
  </si>
  <si>
    <t>Vonkajšie spätne zrkadlo - obrubník</t>
  </si>
  <si>
    <t>A0038300108</t>
  </si>
  <si>
    <t>Ventilátor kúrenia vnútorný  Axor</t>
  </si>
  <si>
    <t>A9448850125</t>
  </si>
  <si>
    <t>Nárazník - hmlovka pravý</t>
  </si>
  <si>
    <t>A9448800370</t>
  </si>
  <si>
    <t>Nárazník - svetlo pravý</t>
  </si>
  <si>
    <t>A0008102079</t>
  </si>
  <si>
    <t>Zrkadlo veľké komplet ľavé</t>
  </si>
  <si>
    <t>A9361840225</t>
  </si>
  <si>
    <t>Olejový filter</t>
  </si>
  <si>
    <t>A9413260050</t>
  </si>
  <si>
    <t>Uloženie priečneho stabilizátora AXOR</t>
  </si>
  <si>
    <t>Nasávacia hadica trúba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</si>
</sst>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1" xfId="0" applyFont="1" applyBorder="1"/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wrapText="1" shrinkToFi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0" fillId="0" borderId="1" xfId="0" applyBorder="1" applyAlignment="1">
      <alignment horizontal="left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" fontId="10" fillId="0" borderId="4" xfId="0" applyNumberFormat="1" applyFont="1" applyBorder="1" applyAlignment="1">
      <alignment vertical="center" wrapText="1" shrinkToFit="1"/>
    </xf>
    <xf numFmtId="4" fontId="10" fillId="0" borderId="1" xfId="0" applyNumberFormat="1" applyFont="1" applyBorder="1" applyAlignment="1">
      <alignment vertical="center" wrapText="1" shrinkToFi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74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17" t="s">
        <v>36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28" t="s">
        <v>30</v>
      </c>
      <c r="B7" s="28"/>
      <c r="C7" s="28"/>
      <c r="D7" s="28"/>
      <c r="E7" s="28"/>
      <c r="F7" s="28"/>
      <c r="G7" s="28"/>
      <c r="H7" s="28"/>
      <c r="I7" s="3"/>
    </row>
    <row r="8" spans="1:12" x14ac:dyDescent="0.25">
      <c r="A8" s="33" t="s">
        <v>38</v>
      </c>
      <c r="B8" s="33"/>
      <c r="C8" s="33"/>
      <c r="D8" s="33"/>
      <c r="E8" s="33"/>
      <c r="F8" s="33"/>
      <c r="G8" s="33"/>
      <c r="H8" s="33"/>
      <c r="I8" s="33"/>
    </row>
    <row r="9" spans="1:12" x14ac:dyDescent="0.25">
      <c r="A9" s="29" t="s">
        <v>10</v>
      </c>
      <c r="B9" s="29"/>
      <c r="C9" s="29"/>
      <c r="D9" s="30"/>
      <c r="E9" s="31"/>
      <c r="F9" s="31"/>
      <c r="G9" s="31"/>
      <c r="H9" s="31"/>
      <c r="I9" s="32"/>
    </row>
    <row r="10" spans="1:12" ht="15" customHeight="1" x14ac:dyDescent="0.25">
      <c r="A10" s="29" t="s">
        <v>11</v>
      </c>
      <c r="B10" s="29"/>
      <c r="C10" s="29"/>
      <c r="D10" s="30"/>
      <c r="E10" s="31"/>
      <c r="F10" s="31"/>
      <c r="G10" s="31"/>
      <c r="H10" s="31"/>
      <c r="I10" s="32"/>
      <c r="J10" s="1"/>
      <c r="K10" s="1"/>
    </row>
    <row r="11" spans="1:12" ht="15" customHeight="1" x14ac:dyDescent="0.25">
      <c r="A11" s="29" t="s">
        <v>12</v>
      </c>
      <c r="B11" s="29"/>
      <c r="C11" s="29"/>
      <c r="D11" s="30"/>
      <c r="E11" s="31"/>
      <c r="F11" s="31"/>
      <c r="G11" s="31"/>
      <c r="H11" s="31"/>
      <c r="I11" s="32"/>
      <c r="J11" s="1"/>
      <c r="K11" s="1"/>
    </row>
    <row r="12" spans="1:12" ht="21.75" customHeight="1" x14ac:dyDescent="0.25">
      <c r="A12" s="4" t="s">
        <v>78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5" t="s">
        <v>0</v>
      </c>
      <c r="B13" s="15" t="s">
        <v>24</v>
      </c>
      <c r="C13" s="16" t="s">
        <v>1</v>
      </c>
      <c r="D13" s="16" t="s">
        <v>32</v>
      </c>
      <c r="E13" s="16" t="s">
        <v>3</v>
      </c>
      <c r="F13" s="16" t="s">
        <v>25</v>
      </c>
      <c r="G13" s="16" t="s">
        <v>31</v>
      </c>
      <c r="H13" s="16" t="s">
        <v>26</v>
      </c>
      <c r="I13" s="16" t="s">
        <v>27</v>
      </c>
      <c r="J13" s="2"/>
      <c r="K13" s="2"/>
    </row>
    <row r="14" spans="1:12" ht="18" customHeight="1" x14ac:dyDescent="0.25">
      <c r="A14" s="21" t="s">
        <v>2</v>
      </c>
      <c r="B14" s="18" t="s">
        <v>71</v>
      </c>
      <c r="C14" s="18" t="s">
        <v>79</v>
      </c>
      <c r="D14" s="19" t="s">
        <v>37</v>
      </c>
      <c r="E14" s="20" t="s">
        <v>4</v>
      </c>
      <c r="F14" s="19">
        <v>2</v>
      </c>
      <c r="G14" s="22"/>
      <c r="H14" s="23"/>
      <c r="I14" s="24">
        <f>F14*H14</f>
        <v>0</v>
      </c>
      <c r="J14" s="8"/>
      <c r="K14" s="8"/>
      <c r="L14" s="8"/>
    </row>
    <row r="15" spans="1:12" ht="15.75" customHeight="1" x14ac:dyDescent="0.25">
      <c r="A15" s="21" t="s">
        <v>5</v>
      </c>
      <c r="B15" s="18" t="s">
        <v>80</v>
      </c>
      <c r="C15" s="18" t="s">
        <v>81</v>
      </c>
      <c r="D15" s="19" t="s">
        <v>37</v>
      </c>
      <c r="E15" s="20" t="s">
        <v>82</v>
      </c>
      <c r="F15" s="19">
        <v>10</v>
      </c>
      <c r="G15" s="22"/>
      <c r="H15" s="23"/>
      <c r="I15" s="24">
        <f t="shared" ref="I15:I58" si="0">F15*H15</f>
        <v>0</v>
      </c>
      <c r="J15" s="8"/>
      <c r="K15" s="8"/>
      <c r="L15" s="8"/>
    </row>
    <row r="16" spans="1:12" ht="16.5" customHeight="1" x14ac:dyDescent="0.25">
      <c r="A16" s="21" t="s">
        <v>6</v>
      </c>
      <c r="B16" s="18" t="s">
        <v>83</v>
      </c>
      <c r="C16" s="18" t="s">
        <v>84</v>
      </c>
      <c r="D16" s="19" t="s">
        <v>37</v>
      </c>
      <c r="E16" s="20" t="s">
        <v>82</v>
      </c>
      <c r="F16" s="19">
        <v>20</v>
      </c>
      <c r="G16" s="22"/>
      <c r="H16" s="23"/>
      <c r="I16" s="24">
        <f t="shared" si="0"/>
        <v>0</v>
      </c>
      <c r="J16" s="8"/>
      <c r="K16" s="8"/>
      <c r="L16" s="8"/>
    </row>
    <row r="17" spans="1:12" ht="16.5" customHeight="1" x14ac:dyDescent="0.25">
      <c r="A17" s="21" t="s">
        <v>7</v>
      </c>
      <c r="B17" s="18" t="s">
        <v>85</v>
      </c>
      <c r="C17" s="18" t="s">
        <v>86</v>
      </c>
      <c r="D17" s="19" t="s">
        <v>37</v>
      </c>
      <c r="E17" s="20" t="s">
        <v>82</v>
      </c>
      <c r="F17" s="19">
        <v>20</v>
      </c>
      <c r="G17" s="22"/>
      <c r="H17" s="23"/>
      <c r="I17" s="24">
        <f t="shared" si="0"/>
        <v>0</v>
      </c>
      <c r="J17" s="8"/>
      <c r="K17" s="8"/>
      <c r="L17" s="8"/>
    </row>
    <row r="18" spans="1:12" ht="16.5" customHeight="1" x14ac:dyDescent="0.25">
      <c r="A18" s="21" t="s">
        <v>8</v>
      </c>
      <c r="B18" s="18" t="s">
        <v>87</v>
      </c>
      <c r="C18" s="18" t="s">
        <v>88</v>
      </c>
      <c r="D18" s="19" t="s">
        <v>37</v>
      </c>
      <c r="E18" s="20" t="s">
        <v>82</v>
      </c>
      <c r="F18" s="19">
        <v>10</v>
      </c>
      <c r="G18" s="22"/>
      <c r="H18" s="23"/>
      <c r="I18" s="24">
        <f t="shared" si="0"/>
        <v>0</v>
      </c>
      <c r="J18" s="8"/>
      <c r="K18" s="8"/>
      <c r="L18" s="8"/>
    </row>
    <row r="19" spans="1:12" ht="18.75" customHeight="1" x14ac:dyDescent="0.25">
      <c r="A19" s="21" t="s">
        <v>9</v>
      </c>
      <c r="B19" s="18" t="s">
        <v>89</v>
      </c>
      <c r="C19" s="18" t="s">
        <v>90</v>
      </c>
      <c r="D19" s="19" t="s">
        <v>37</v>
      </c>
      <c r="E19" s="20" t="s">
        <v>82</v>
      </c>
      <c r="F19" s="19">
        <v>10</v>
      </c>
      <c r="G19" s="22"/>
      <c r="H19" s="23"/>
      <c r="I19" s="24">
        <f t="shared" si="0"/>
        <v>0</v>
      </c>
      <c r="J19" s="8"/>
      <c r="K19" s="8"/>
      <c r="L19" s="8"/>
    </row>
    <row r="20" spans="1:12" ht="17.25" customHeight="1" x14ac:dyDescent="0.25">
      <c r="A20" s="21" t="s">
        <v>17</v>
      </c>
      <c r="B20" s="18" t="s">
        <v>91</v>
      </c>
      <c r="C20" s="18" t="s">
        <v>92</v>
      </c>
      <c r="D20" s="19" t="s">
        <v>37</v>
      </c>
      <c r="E20" s="20" t="s">
        <v>82</v>
      </c>
      <c r="F20" s="19">
        <v>10</v>
      </c>
      <c r="G20" s="22"/>
      <c r="H20" s="23"/>
      <c r="I20" s="24">
        <f t="shared" si="0"/>
        <v>0</v>
      </c>
      <c r="J20" s="8"/>
      <c r="K20" s="8"/>
      <c r="L20" s="8"/>
    </row>
    <row r="21" spans="1:12" ht="16.5" customHeight="1" x14ac:dyDescent="0.25">
      <c r="A21" s="21" t="s">
        <v>18</v>
      </c>
      <c r="B21" s="18" t="s">
        <v>93</v>
      </c>
      <c r="C21" s="18" t="s">
        <v>94</v>
      </c>
      <c r="D21" s="19" t="s">
        <v>37</v>
      </c>
      <c r="E21" s="20" t="s">
        <v>82</v>
      </c>
      <c r="F21" s="19">
        <v>10</v>
      </c>
      <c r="G21" s="22"/>
      <c r="H21" s="23"/>
      <c r="I21" s="24">
        <f t="shared" si="0"/>
        <v>0</v>
      </c>
      <c r="J21" s="8"/>
      <c r="K21" s="8"/>
      <c r="L21" s="8"/>
    </row>
    <row r="22" spans="1:12" ht="17.25" customHeight="1" x14ac:dyDescent="0.25">
      <c r="A22" s="21" t="s">
        <v>19</v>
      </c>
      <c r="B22" s="18" t="s">
        <v>95</v>
      </c>
      <c r="C22" s="18" t="s">
        <v>96</v>
      </c>
      <c r="D22" s="19" t="s">
        <v>37</v>
      </c>
      <c r="E22" s="20" t="s">
        <v>82</v>
      </c>
      <c r="F22" s="19">
        <v>4</v>
      </c>
      <c r="G22" s="22"/>
      <c r="H22" s="23"/>
      <c r="I22" s="24">
        <f t="shared" si="0"/>
        <v>0</v>
      </c>
      <c r="J22" s="8"/>
      <c r="K22" s="8"/>
      <c r="L22" s="8"/>
    </row>
    <row r="23" spans="1:12" ht="17.25" customHeight="1" x14ac:dyDescent="0.25">
      <c r="A23" s="21" t="s">
        <v>20</v>
      </c>
      <c r="B23" s="18" t="s">
        <v>97</v>
      </c>
      <c r="C23" s="18" t="s">
        <v>98</v>
      </c>
      <c r="D23" s="19" t="s">
        <v>37</v>
      </c>
      <c r="E23" s="20" t="s">
        <v>82</v>
      </c>
      <c r="F23" s="19">
        <v>4</v>
      </c>
      <c r="G23" s="22"/>
      <c r="H23" s="23"/>
      <c r="I23" s="24">
        <f t="shared" si="0"/>
        <v>0</v>
      </c>
      <c r="J23" s="8"/>
      <c r="K23" s="8"/>
      <c r="L23" s="8"/>
    </row>
    <row r="24" spans="1:12" ht="18.75" customHeight="1" x14ac:dyDescent="0.25">
      <c r="A24" s="21" t="s">
        <v>21</v>
      </c>
      <c r="B24" s="18" t="s">
        <v>99</v>
      </c>
      <c r="C24" s="18" t="s">
        <v>100</v>
      </c>
      <c r="D24" s="19" t="s">
        <v>37</v>
      </c>
      <c r="E24" s="20" t="s">
        <v>82</v>
      </c>
      <c r="F24" s="19">
        <v>4</v>
      </c>
      <c r="G24" s="22"/>
      <c r="H24" s="23"/>
      <c r="I24" s="24">
        <f t="shared" si="0"/>
        <v>0</v>
      </c>
      <c r="J24" s="8"/>
      <c r="K24" s="8"/>
      <c r="L24" s="8"/>
    </row>
    <row r="25" spans="1:12" ht="18.75" customHeight="1" x14ac:dyDescent="0.25">
      <c r="A25" s="21" t="s">
        <v>22</v>
      </c>
      <c r="B25" s="18" t="s">
        <v>101</v>
      </c>
      <c r="C25" s="18" t="s">
        <v>102</v>
      </c>
      <c r="D25" s="19" t="s">
        <v>37</v>
      </c>
      <c r="E25" s="20" t="s">
        <v>82</v>
      </c>
      <c r="F25" s="19">
        <v>4</v>
      </c>
      <c r="G25" s="22"/>
      <c r="H25" s="23"/>
      <c r="I25" s="24">
        <f t="shared" si="0"/>
        <v>0</v>
      </c>
      <c r="J25" s="8"/>
      <c r="K25" s="8"/>
      <c r="L25" s="8"/>
    </row>
    <row r="26" spans="1:12" ht="18.75" customHeight="1" x14ac:dyDescent="0.25">
      <c r="A26" s="21" t="s">
        <v>23</v>
      </c>
      <c r="B26" s="18" t="s">
        <v>103</v>
      </c>
      <c r="C26" s="18" t="s">
        <v>104</v>
      </c>
      <c r="D26" s="19" t="s">
        <v>37</v>
      </c>
      <c r="E26" s="20" t="s">
        <v>82</v>
      </c>
      <c r="F26" s="19">
        <v>20</v>
      </c>
      <c r="G26" s="22"/>
      <c r="H26" s="23"/>
      <c r="I26" s="24">
        <f t="shared" si="0"/>
        <v>0</v>
      </c>
      <c r="J26" s="8"/>
      <c r="K26" s="8"/>
      <c r="L26" s="8"/>
    </row>
    <row r="27" spans="1:12" ht="18.75" customHeight="1" x14ac:dyDescent="0.25">
      <c r="A27" s="21" t="s">
        <v>40</v>
      </c>
      <c r="B27" s="18" t="s">
        <v>77</v>
      </c>
      <c r="C27" s="18" t="s">
        <v>105</v>
      </c>
      <c r="D27" s="19" t="s">
        <v>37</v>
      </c>
      <c r="E27" s="20" t="s">
        <v>82</v>
      </c>
      <c r="F27" s="19">
        <v>30</v>
      </c>
      <c r="G27" s="22"/>
      <c r="H27" s="23"/>
      <c r="I27" s="24">
        <f t="shared" si="0"/>
        <v>0</v>
      </c>
      <c r="J27" s="8"/>
      <c r="K27" s="8"/>
      <c r="L27" s="8"/>
    </row>
    <row r="28" spans="1:12" ht="18.75" customHeight="1" x14ac:dyDescent="0.25">
      <c r="A28" s="21" t="s">
        <v>41</v>
      </c>
      <c r="B28" s="25" t="s">
        <v>106</v>
      </c>
      <c r="C28" s="18" t="s">
        <v>107</v>
      </c>
      <c r="D28" s="19" t="s">
        <v>37</v>
      </c>
      <c r="E28" s="20" t="s">
        <v>82</v>
      </c>
      <c r="F28" s="19">
        <v>10</v>
      </c>
      <c r="G28" s="22"/>
      <c r="H28" s="23"/>
      <c r="I28" s="24">
        <f t="shared" si="0"/>
        <v>0</v>
      </c>
      <c r="J28" s="8"/>
      <c r="K28" s="8"/>
      <c r="L28" s="8"/>
    </row>
    <row r="29" spans="1:12" ht="18.75" customHeight="1" x14ac:dyDescent="0.25">
      <c r="A29" s="21" t="s">
        <v>42</v>
      </c>
      <c r="B29" s="18" t="s">
        <v>108</v>
      </c>
      <c r="C29" s="18" t="s">
        <v>109</v>
      </c>
      <c r="D29" s="19" t="s">
        <v>37</v>
      </c>
      <c r="E29" s="20" t="s">
        <v>82</v>
      </c>
      <c r="F29" s="19">
        <v>10</v>
      </c>
      <c r="G29" s="22"/>
      <c r="H29" s="23"/>
      <c r="I29" s="24">
        <f t="shared" si="0"/>
        <v>0</v>
      </c>
      <c r="J29" s="8"/>
      <c r="K29" s="8"/>
      <c r="L29" s="8"/>
    </row>
    <row r="30" spans="1:12" ht="18.75" customHeight="1" x14ac:dyDescent="0.25">
      <c r="A30" s="21" t="s">
        <v>43</v>
      </c>
      <c r="B30" s="18" t="s">
        <v>110</v>
      </c>
      <c r="C30" s="18" t="s">
        <v>111</v>
      </c>
      <c r="D30" s="19" t="s">
        <v>37</v>
      </c>
      <c r="E30" s="20" t="s">
        <v>82</v>
      </c>
      <c r="F30" s="19">
        <v>10</v>
      </c>
      <c r="G30" s="22"/>
      <c r="H30" s="23"/>
      <c r="I30" s="24">
        <f t="shared" si="0"/>
        <v>0</v>
      </c>
      <c r="J30" s="8"/>
      <c r="K30" s="8"/>
      <c r="L30" s="8"/>
    </row>
    <row r="31" spans="1:12" ht="18.75" customHeight="1" x14ac:dyDescent="0.25">
      <c r="A31" s="21" t="s">
        <v>44</v>
      </c>
      <c r="B31" s="18" t="s">
        <v>112</v>
      </c>
      <c r="C31" s="18" t="s">
        <v>113</v>
      </c>
      <c r="D31" s="19" t="s">
        <v>37</v>
      </c>
      <c r="E31" s="20" t="s">
        <v>82</v>
      </c>
      <c r="F31" s="19">
        <v>10</v>
      </c>
      <c r="G31" s="22"/>
      <c r="H31" s="23"/>
      <c r="I31" s="24">
        <f t="shared" si="0"/>
        <v>0</v>
      </c>
      <c r="J31" s="8"/>
      <c r="K31" s="8"/>
      <c r="L31" s="8"/>
    </row>
    <row r="32" spans="1:12" ht="18.75" customHeight="1" x14ac:dyDescent="0.25">
      <c r="A32" s="21" t="s">
        <v>45</v>
      </c>
      <c r="B32" s="18" t="s">
        <v>114</v>
      </c>
      <c r="C32" s="18" t="s">
        <v>115</v>
      </c>
      <c r="D32" s="19" t="s">
        <v>37</v>
      </c>
      <c r="E32" s="20" t="s">
        <v>82</v>
      </c>
      <c r="F32" s="19">
        <v>2</v>
      </c>
      <c r="G32" s="22"/>
      <c r="H32" s="23"/>
      <c r="I32" s="24">
        <f t="shared" si="0"/>
        <v>0</v>
      </c>
      <c r="J32" s="8"/>
      <c r="K32" s="8"/>
      <c r="L32" s="8"/>
    </row>
    <row r="33" spans="1:12" ht="18.75" customHeight="1" x14ac:dyDescent="0.25">
      <c r="A33" s="21" t="s">
        <v>46</v>
      </c>
      <c r="B33" s="18" t="s">
        <v>116</v>
      </c>
      <c r="C33" s="18" t="s">
        <v>117</v>
      </c>
      <c r="D33" s="19" t="s">
        <v>37</v>
      </c>
      <c r="E33" s="20" t="s">
        <v>82</v>
      </c>
      <c r="F33" s="19">
        <v>2</v>
      </c>
      <c r="G33" s="22"/>
      <c r="H33" s="23"/>
      <c r="I33" s="24">
        <f t="shared" si="0"/>
        <v>0</v>
      </c>
      <c r="J33" s="8"/>
      <c r="K33" s="8"/>
      <c r="L33" s="8"/>
    </row>
    <row r="34" spans="1:12" ht="18.75" customHeight="1" x14ac:dyDescent="0.25">
      <c r="A34" s="21" t="s">
        <v>47</v>
      </c>
      <c r="B34" s="18" t="s">
        <v>75</v>
      </c>
      <c r="C34" s="18" t="s">
        <v>76</v>
      </c>
      <c r="D34" s="19" t="s">
        <v>37</v>
      </c>
      <c r="E34" s="20" t="s">
        <v>82</v>
      </c>
      <c r="F34" s="19">
        <v>5</v>
      </c>
      <c r="G34" s="22"/>
      <c r="H34" s="23"/>
      <c r="I34" s="24">
        <f t="shared" si="0"/>
        <v>0</v>
      </c>
      <c r="J34" s="8"/>
      <c r="K34" s="8"/>
      <c r="L34" s="8"/>
    </row>
    <row r="35" spans="1:12" ht="18.75" customHeight="1" x14ac:dyDescent="0.25">
      <c r="A35" s="21" t="s">
        <v>48</v>
      </c>
      <c r="B35" s="18" t="s">
        <v>118</v>
      </c>
      <c r="C35" s="18" t="s">
        <v>119</v>
      </c>
      <c r="D35" s="19" t="s">
        <v>37</v>
      </c>
      <c r="E35" s="20" t="s">
        <v>82</v>
      </c>
      <c r="F35" s="19">
        <v>40</v>
      </c>
      <c r="G35" s="22"/>
      <c r="H35" s="23"/>
      <c r="I35" s="24">
        <f t="shared" si="0"/>
        <v>0</v>
      </c>
      <c r="J35" s="8"/>
      <c r="K35" s="8"/>
      <c r="L35" s="8"/>
    </row>
    <row r="36" spans="1:12" ht="18.75" customHeight="1" x14ac:dyDescent="0.25">
      <c r="A36" s="21" t="s">
        <v>49</v>
      </c>
      <c r="B36" s="18" t="s">
        <v>120</v>
      </c>
      <c r="C36" s="18" t="s">
        <v>121</v>
      </c>
      <c r="D36" s="19" t="s">
        <v>37</v>
      </c>
      <c r="E36" s="20" t="s">
        <v>82</v>
      </c>
      <c r="F36" s="19">
        <v>40</v>
      </c>
      <c r="G36" s="22"/>
      <c r="H36" s="23"/>
      <c r="I36" s="24">
        <f t="shared" si="0"/>
        <v>0</v>
      </c>
      <c r="J36" s="8"/>
      <c r="K36" s="8"/>
      <c r="L36" s="8"/>
    </row>
    <row r="37" spans="1:12" ht="18.75" customHeight="1" x14ac:dyDescent="0.25">
      <c r="A37" s="21" t="s">
        <v>50</v>
      </c>
      <c r="B37" s="18" t="s">
        <v>122</v>
      </c>
      <c r="C37" s="18" t="s">
        <v>123</v>
      </c>
      <c r="D37" s="19" t="s">
        <v>37</v>
      </c>
      <c r="E37" s="20" t="s">
        <v>82</v>
      </c>
      <c r="F37" s="19">
        <v>40</v>
      </c>
      <c r="G37" s="22"/>
      <c r="H37" s="23"/>
      <c r="I37" s="24">
        <f t="shared" si="0"/>
        <v>0</v>
      </c>
      <c r="J37" s="8"/>
      <c r="K37" s="8"/>
      <c r="L37" s="8"/>
    </row>
    <row r="38" spans="1:12" ht="18.75" customHeight="1" x14ac:dyDescent="0.25">
      <c r="A38" s="21" t="s">
        <v>51</v>
      </c>
      <c r="B38" s="18" t="s">
        <v>124</v>
      </c>
      <c r="C38" s="18" t="s">
        <v>125</v>
      </c>
      <c r="D38" s="19" t="s">
        <v>37</v>
      </c>
      <c r="E38" s="20" t="s">
        <v>82</v>
      </c>
      <c r="F38" s="19">
        <v>10</v>
      </c>
      <c r="G38" s="22"/>
      <c r="H38" s="23"/>
      <c r="I38" s="24">
        <f t="shared" si="0"/>
        <v>0</v>
      </c>
      <c r="J38" s="8"/>
      <c r="K38" s="8"/>
      <c r="L38" s="8"/>
    </row>
    <row r="39" spans="1:12" ht="18.75" customHeight="1" x14ac:dyDescent="0.25">
      <c r="A39" s="21" t="s">
        <v>52</v>
      </c>
      <c r="B39" s="18" t="s">
        <v>126</v>
      </c>
      <c r="C39" s="18" t="s">
        <v>127</v>
      </c>
      <c r="D39" s="19" t="s">
        <v>37</v>
      </c>
      <c r="E39" s="20" t="s">
        <v>82</v>
      </c>
      <c r="F39" s="19">
        <v>10</v>
      </c>
      <c r="G39" s="22"/>
      <c r="H39" s="23"/>
      <c r="I39" s="24">
        <f t="shared" si="0"/>
        <v>0</v>
      </c>
      <c r="J39" s="8"/>
      <c r="K39" s="8"/>
      <c r="L39" s="8"/>
    </row>
    <row r="40" spans="1:12" ht="18.75" customHeight="1" x14ac:dyDescent="0.25">
      <c r="A40" s="21" t="s">
        <v>53</v>
      </c>
      <c r="B40" s="18" t="s">
        <v>128</v>
      </c>
      <c r="C40" s="18" t="s">
        <v>129</v>
      </c>
      <c r="D40" s="19" t="s">
        <v>37</v>
      </c>
      <c r="E40" s="20" t="s">
        <v>82</v>
      </c>
      <c r="F40" s="19">
        <v>10</v>
      </c>
      <c r="G40" s="22"/>
      <c r="H40" s="23"/>
      <c r="I40" s="24">
        <f t="shared" si="0"/>
        <v>0</v>
      </c>
      <c r="J40" s="8"/>
      <c r="K40" s="8"/>
      <c r="L40" s="8"/>
    </row>
    <row r="41" spans="1:12" ht="18.75" customHeight="1" x14ac:dyDescent="0.25">
      <c r="A41" s="21" t="s">
        <v>54</v>
      </c>
      <c r="B41" s="18" t="s">
        <v>130</v>
      </c>
      <c r="C41" s="18" t="s">
        <v>131</v>
      </c>
      <c r="D41" s="19" t="s">
        <v>37</v>
      </c>
      <c r="E41" s="20" t="s">
        <v>82</v>
      </c>
      <c r="F41" s="19">
        <v>5</v>
      </c>
      <c r="G41" s="22"/>
      <c r="H41" s="23"/>
      <c r="I41" s="24">
        <f t="shared" si="0"/>
        <v>0</v>
      </c>
      <c r="J41" s="8"/>
      <c r="K41" s="8"/>
      <c r="L41" s="8"/>
    </row>
    <row r="42" spans="1:12" ht="18.75" customHeight="1" x14ac:dyDescent="0.25">
      <c r="A42" s="21" t="s">
        <v>55</v>
      </c>
      <c r="B42" s="18" t="s">
        <v>132</v>
      </c>
      <c r="C42" s="18" t="s">
        <v>133</v>
      </c>
      <c r="D42" s="19" t="s">
        <v>37</v>
      </c>
      <c r="E42" s="20" t="s">
        <v>82</v>
      </c>
      <c r="F42" s="19">
        <v>20</v>
      </c>
      <c r="G42" s="22"/>
      <c r="H42" s="23"/>
      <c r="I42" s="24">
        <f t="shared" si="0"/>
        <v>0</v>
      </c>
      <c r="J42" s="8"/>
      <c r="K42" s="8"/>
      <c r="L42" s="8"/>
    </row>
    <row r="43" spans="1:12" ht="18.75" customHeight="1" x14ac:dyDescent="0.25">
      <c r="A43" s="21" t="s">
        <v>56</v>
      </c>
      <c r="B43" s="18" t="s">
        <v>134</v>
      </c>
      <c r="C43" s="18" t="s">
        <v>135</v>
      </c>
      <c r="D43" s="19" t="s">
        <v>37</v>
      </c>
      <c r="E43" s="20" t="s">
        <v>82</v>
      </c>
      <c r="F43" s="19">
        <v>40</v>
      </c>
      <c r="G43" s="22"/>
      <c r="H43" s="23"/>
      <c r="I43" s="24">
        <f t="shared" si="0"/>
        <v>0</v>
      </c>
      <c r="J43" s="8"/>
      <c r="K43" s="8"/>
      <c r="L43" s="8"/>
    </row>
    <row r="44" spans="1:12" ht="18.75" customHeight="1" x14ac:dyDescent="0.25">
      <c r="A44" s="21" t="s">
        <v>57</v>
      </c>
      <c r="B44" s="18" t="s">
        <v>136</v>
      </c>
      <c r="C44" s="18" t="s">
        <v>137</v>
      </c>
      <c r="D44" s="19" t="s">
        <v>37</v>
      </c>
      <c r="E44" s="20" t="s">
        <v>82</v>
      </c>
      <c r="F44" s="19">
        <v>40</v>
      </c>
      <c r="G44" s="22"/>
      <c r="H44" s="23"/>
      <c r="I44" s="24">
        <f t="shared" si="0"/>
        <v>0</v>
      </c>
      <c r="J44" s="8"/>
      <c r="K44" s="8"/>
      <c r="L44" s="8"/>
    </row>
    <row r="45" spans="1:12" ht="18.75" customHeight="1" x14ac:dyDescent="0.25">
      <c r="A45" s="21" t="s">
        <v>58</v>
      </c>
      <c r="B45" s="18" t="s">
        <v>138</v>
      </c>
      <c r="C45" s="18" t="s">
        <v>139</v>
      </c>
      <c r="D45" s="19" t="s">
        <v>37</v>
      </c>
      <c r="E45" s="20" t="s">
        <v>82</v>
      </c>
      <c r="F45" s="19">
        <v>40</v>
      </c>
      <c r="G45" s="22"/>
      <c r="H45" s="23"/>
      <c r="I45" s="24">
        <f t="shared" si="0"/>
        <v>0</v>
      </c>
      <c r="J45" s="8"/>
      <c r="K45" s="8"/>
      <c r="L45" s="8"/>
    </row>
    <row r="46" spans="1:12" ht="18.75" customHeight="1" x14ac:dyDescent="0.25">
      <c r="A46" s="21" t="s">
        <v>59</v>
      </c>
      <c r="B46" s="18" t="s">
        <v>140</v>
      </c>
      <c r="C46" s="18" t="s">
        <v>141</v>
      </c>
      <c r="D46" s="19" t="s">
        <v>37</v>
      </c>
      <c r="E46" s="20" t="s">
        <v>82</v>
      </c>
      <c r="F46" s="19">
        <v>10</v>
      </c>
      <c r="G46" s="22"/>
      <c r="H46" s="23"/>
      <c r="I46" s="24">
        <f t="shared" si="0"/>
        <v>0</v>
      </c>
      <c r="J46" s="8"/>
      <c r="K46" s="8"/>
      <c r="L46" s="8"/>
    </row>
    <row r="47" spans="1:12" ht="18.75" customHeight="1" x14ac:dyDescent="0.25">
      <c r="A47" s="21" t="s">
        <v>60</v>
      </c>
      <c r="B47" s="18" t="s">
        <v>142</v>
      </c>
      <c r="C47" s="18" t="s">
        <v>143</v>
      </c>
      <c r="D47" s="19" t="s">
        <v>37</v>
      </c>
      <c r="E47" s="20" t="s">
        <v>82</v>
      </c>
      <c r="F47" s="19">
        <v>5</v>
      </c>
      <c r="G47" s="22"/>
      <c r="H47" s="23"/>
      <c r="I47" s="24">
        <f t="shared" si="0"/>
        <v>0</v>
      </c>
      <c r="J47" s="8"/>
      <c r="K47" s="8"/>
      <c r="L47" s="8"/>
    </row>
    <row r="48" spans="1:12" ht="18.75" customHeight="1" x14ac:dyDescent="0.25">
      <c r="A48" s="21" t="s">
        <v>61</v>
      </c>
      <c r="B48" s="18" t="s">
        <v>144</v>
      </c>
      <c r="C48" s="18" t="s">
        <v>145</v>
      </c>
      <c r="D48" s="19" t="s">
        <v>37</v>
      </c>
      <c r="E48" s="20" t="s">
        <v>82</v>
      </c>
      <c r="F48" s="19">
        <v>5</v>
      </c>
      <c r="G48" s="22"/>
      <c r="H48" s="23"/>
      <c r="I48" s="24">
        <f t="shared" si="0"/>
        <v>0</v>
      </c>
      <c r="J48" s="8"/>
      <c r="K48" s="8"/>
      <c r="L48" s="8"/>
    </row>
    <row r="49" spans="1:12" ht="18.75" customHeight="1" x14ac:dyDescent="0.25">
      <c r="A49" s="21" t="s">
        <v>62</v>
      </c>
      <c r="B49" s="18" t="s">
        <v>146</v>
      </c>
      <c r="C49" s="18" t="s">
        <v>147</v>
      </c>
      <c r="D49" s="19" t="s">
        <v>37</v>
      </c>
      <c r="E49" s="20" t="s">
        <v>82</v>
      </c>
      <c r="F49" s="19">
        <v>15</v>
      </c>
      <c r="G49" s="22"/>
      <c r="H49" s="23"/>
      <c r="I49" s="24">
        <f t="shared" si="0"/>
        <v>0</v>
      </c>
      <c r="J49" s="8"/>
      <c r="K49" s="8"/>
      <c r="L49" s="8"/>
    </row>
    <row r="50" spans="1:12" ht="18.75" customHeight="1" x14ac:dyDescent="0.25">
      <c r="A50" s="21" t="s">
        <v>63</v>
      </c>
      <c r="B50" s="18" t="s">
        <v>148</v>
      </c>
      <c r="C50" s="18" t="s">
        <v>149</v>
      </c>
      <c r="D50" s="19" t="s">
        <v>37</v>
      </c>
      <c r="E50" s="20" t="s">
        <v>82</v>
      </c>
      <c r="F50" s="19">
        <v>8</v>
      </c>
      <c r="G50" s="22"/>
      <c r="H50" s="23"/>
      <c r="I50" s="24">
        <f t="shared" si="0"/>
        <v>0</v>
      </c>
      <c r="J50" s="8"/>
      <c r="K50" s="8"/>
      <c r="L50" s="8"/>
    </row>
    <row r="51" spans="1:12" ht="18.75" customHeight="1" x14ac:dyDescent="0.25">
      <c r="A51" s="21" t="s">
        <v>64</v>
      </c>
      <c r="B51" s="18" t="s">
        <v>150</v>
      </c>
      <c r="C51" s="18" t="s">
        <v>151</v>
      </c>
      <c r="D51" s="19" t="s">
        <v>37</v>
      </c>
      <c r="E51" s="20" t="s">
        <v>82</v>
      </c>
      <c r="F51" s="19">
        <v>10</v>
      </c>
      <c r="G51" s="22"/>
      <c r="H51" s="23"/>
      <c r="I51" s="24">
        <f t="shared" si="0"/>
        <v>0</v>
      </c>
      <c r="J51" s="8"/>
      <c r="K51" s="8"/>
      <c r="L51" s="8"/>
    </row>
    <row r="52" spans="1:12" ht="18.75" customHeight="1" x14ac:dyDescent="0.25">
      <c r="A52" s="21" t="s">
        <v>65</v>
      </c>
      <c r="B52" s="18" t="s">
        <v>152</v>
      </c>
      <c r="C52" s="18" t="s">
        <v>153</v>
      </c>
      <c r="D52" s="19" t="s">
        <v>37</v>
      </c>
      <c r="E52" s="20" t="s">
        <v>82</v>
      </c>
      <c r="F52" s="19">
        <v>7</v>
      </c>
      <c r="G52" s="22"/>
      <c r="H52" s="23"/>
      <c r="I52" s="24">
        <f t="shared" si="0"/>
        <v>0</v>
      </c>
      <c r="J52" s="8"/>
      <c r="K52" s="8"/>
      <c r="L52" s="8"/>
    </row>
    <row r="53" spans="1:12" ht="18.75" customHeight="1" x14ac:dyDescent="0.25">
      <c r="A53" s="21" t="s">
        <v>66</v>
      </c>
      <c r="B53" s="18" t="s">
        <v>154</v>
      </c>
      <c r="C53" s="18" t="s">
        <v>155</v>
      </c>
      <c r="D53" s="19" t="s">
        <v>37</v>
      </c>
      <c r="E53" s="20" t="s">
        <v>82</v>
      </c>
      <c r="F53" s="19">
        <v>1</v>
      </c>
      <c r="G53" s="22"/>
      <c r="H53" s="23"/>
      <c r="I53" s="24">
        <f t="shared" si="0"/>
        <v>0</v>
      </c>
      <c r="J53" s="8"/>
      <c r="K53" s="8"/>
      <c r="L53" s="8"/>
    </row>
    <row r="54" spans="1:12" ht="18.75" customHeight="1" x14ac:dyDescent="0.25">
      <c r="A54" s="21" t="s">
        <v>67</v>
      </c>
      <c r="B54" s="18" t="s">
        <v>156</v>
      </c>
      <c r="C54" s="18" t="s">
        <v>157</v>
      </c>
      <c r="D54" s="19" t="s">
        <v>37</v>
      </c>
      <c r="E54" s="20" t="s">
        <v>82</v>
      </c>
      <c r="F54" s="19">
        <v>1</v>
      </c>
      <c r="G54" s="22"/>
      <c r="H54" s="23"/>
      <c r="I54" s="24">
        <f t="shared" si="0"/>
        <v>0</v>
      </c>
      <c r="J54" s="8"/>
      <c r="K54" s="8"/>
      <c r="L54" s="8"/>
    </row>
    <row r="55" spans="1:12" ht="18.75" customHeight="1" x14ac:dyDescent="0.25">
      <c r="A55" s="21" t="s">
        <v>68</v>
      </c>
      <c r="B55" s="18" t="s">
        <v>158</v>
      </c>
      <c r="C55" s="18" t="s">
        <v>159</v>
      </c>
      <c r="D55" s="19" t="s">
        <v>37</v>
      </c>
      <c r="E55" s="20" t="s">
        <v>82</v>
      </c>
      <c r="F55" s="19">
        <v>8</v>
      </c>
      <c r="G55" s="22"/>
      <c r="H55" s="23"/>
      <c r="I55" s="24">
        <f t="shared" si="0"/>
        <v>0</v>
      </c>
      <c r="J55" s="8"/>
      <c r="K55" s="8"/>
      <c r="L55" s="8"/>
    </row>
    <row r="56" spans="1:12" ht="18.75" customHeight="1" x14ac:dyDescent="0.25">
      <c r="A56" s="21" t="s">
        <v>69</v>
      </c>
      <c r="B56" s="18" t="s">
        <v>160</v>
      </c>
      <c r="C56" s="18" t="s">
        <v>161</v>
      </c>
      <c r="D56" s="19" t="s">
        <v>37</v>
      </c>
      <c r="E56" s="20" t="s">
        <v>82</v>
      </c>
      <c r="F56" s="19">
        <v>10</v>
      </c>
      <c r="G56" s="22"/>
      <c r="H56" s="23"/>
      <c r="I56" s="24">
        <f t="shared" si="0"/>
        <v>0</v>
      </c>
      <c r="J56" s="8"/>
      <c r="K56" s="8"/>
      <c r="L56" s="8"/>
    </row>
    <row r="57" spans="1:12" ht="18.75" customHeight="1" x14ac:dyDescent="0.25">
      <c r="A57" s="21" t="s">
        <v>72</v>
      </c>
      <c r="B57" s="18" t="s">
        <v>162</v>
      </c>
      <c r="C57" s="18" t="s">
        <v>163</v>
      </c>
      <c r="D57" s="19" t="s">
        <v>37</v>
      </c>
      <c r="E57" s="20" t="s">
        <v>82</v>
      </c>
      <c r="F57" s="19">
        <v>20</v>
      </c>
      <c r="G57" s="22"/>
      <c r="H57" s="23"/>
      <c r="I57" s="24">
        <f t="shared" si="0"/>
        <v>0</v>
      </c>
      <c r="J57" s="8"/>
      <c r="K57" s="8"/>
      <c r="L57" s="8"/>
    </row>
    <row r="58" spans="1:12" ht="18.75" customHeight="1" x14ac:dyDescent="0.25">
      <c r="A58" s="21" t="s">
        <v>73</v>
      </c>
      <c r="B58" s="18" t="s">
        <v>74</v>
      </c>
      <c r="C58" s="18" t="s">
        <v>164</v>
      </c>
      <c r="D58" s="19" t="s">
        <v>70</v>
      </c>
      <c r="E58" s="20" t="s">
        <v>82</v>
      </c>
      <c r="F58" s="19">
        <v>10</v>
      </c>
      <c r="G58" s="22"/>
      <c r="H58" s="23"/>
      <c r="I58" s="24">
        <f t="shared" si="0"/>
        <v>0</v>
      </c>
      <c r="J58" s="8"/>
      <c r="K58" s="8"/>
      <c r="L58" s="8"/>
    </row>
    <row r="59" spans="1:12" ht="21" customHeight="1" x14ac:dyDescent="0.25">
      <c r="A59" s="34" t="s">
        <v>16</v>
      </c>
      <c r="B59" s="34"/>
      <c r="C59" s="34"/>
      <c r="D59" s="35"/>
      <c r="E59" s="35"/>
      <c r="F59" s="35"/>
      <c r="G59" s="34"/>
      <c r="H59" s="34"/>
      <c r="I59" s="36">
        <f>SUM(I14:I58)</f>
        <v>0</v>
      </c>
      <c r="J59" s="8"/>
      <c r="K59" s="8"/>
      <c r="L59" s="8"/>
    </row>
    <row r="60" spans="1:12" ht="21" customHeight="1" x14ac:dyDescent="0.25">
      <c r="A60" s="34" t="s">
        <v>39</v>
      </c>
      <c r="B60" s="34"/>
      <c r="C60" s="34"/>
      <c r="D60" s="34"/>
      <c r="E60" s="34"/>
      <c r="F60" s="34"/>
      <c r="G60" s="34"/>
      <c r="H60" s="34"/>
      <c r="I60" s="37">
        <f>I59*0.23</f>
        <v>0</v>
      </c>
      <c r="J60" s="8"/>
      <c r="K60" s="8"/>
      <c r="L60" s="8"/>
    </row>
    <row r="61" spans="1:12" ht="21" customHeight="1" x14ac:dyDescent="0.25">
      <c r="A61" s="38" t="s">
        <v>15</v>
      </c>
      <c r="B61" s="38"/>
      <c r="C61" s="38"/>
      <c r="D61" s="38"/>
      <c r="E61" s="38"/>
      <c r="F61" s="38"/>
      <c r="G61" s="38"/>
      <c r="H61" s="38"/>
      <c r="I61" s="39">
        <f>SUM(I59:I60)</f>
        <v>0</v>
      </c>
      <c r="J61" s="8"/>
      <c r="K61" s="8"/>
      <c r="L61" s="8"/>
    </row>
    <row r="62" spans="1:12" x14ac:dyDescent="0.25">
      <c r="A62" s="9"/>
      <c r="B62" s="8"/>
      <c r="C62" s="8"/>
      <c r="D62" s="8"/>
      <c r="E62" s="9"/>
      <c r="F62" s="9"/>
      <c r="G62" s="9"/>
      <c r="H62" s="9"/>
      <c r="I62" s="9"/>
      <c r="J62" s="8"/>
      <c r="K62" s="8"/>
      <c r="L62" s="8"/>
    </row>
    <row r="63" spans="1:12" x14ac:dyDescent="0.25">
      <c r="A63" s="8" t="s">
        <v>33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x14ac:dyDescent="0.25">
      <c r="A64" s="8" t="s">
        <v>35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</row>
    <row r="65" spans="1:12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</row>
    <row r="66" spans="1:12" x14ac:dyDescent="0.25">
      <c r="A66" s="26"/>
      <c r="B66" s="27"/>
      <c r="C66" s="8" t="s">
        <v>34</v>
      </c>
      <c r="D66" s="8"/>
      <c r="E66" s="8"/>
      <c r="F66" s="8"/>
      <c r="G66" s="8"/>
      <c r="H66" s="8"/>
      <c r="I66" s="8"/>
      <c r="J66" s="8"/>
      <c r="K66" s="8"/>
      <c r="L66" s="8"/>
    </row>
    <row r="67" spans="1:12" x14ac:dyDescent="0.25">
      <c r="A67" s="10"/>
      <c r="B67" s="10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x14ac:dyDescent="0.25">
      <c r="A68" s="11" t="s">
        <v>13</v>
      </c>
      <c r="B68" s="8"/>
      <c r="C68" s="8"/>
      <c r="D68" s="8"/>
      <c r="E68" s="8"/>
      <c r="F68" s="8"/>
      <c r="G68" s="13" t="s">
        <v>29</v>
      </c>
      <c r="H68" s="8"/>
      <c r="I68" s="8"/>
      <c r="J68" s="8"/>
      <c r="K68" s="8"/>
      <c r="L68" s="8"/>
    </row>
    <row r="69" spans="1:12" x14ac:dyDescent="0.25">
      <c r="D69" s="8"/>
      <c r="E69" s="11"/>
      <c r="F69" s="8"/>
      <c r="G69" s="14" t="s">
        <v>28</v>
      </c>
      <c r="H69" s="8"/>
      <c r="I69" s="8"/>
      <c r="J69" s="8"/>
      <c r="K69" s="8"/>
      <c r="L69" s="8"/>
    </row>
    <row r="70" spans="1:12" x14ac:dyDescent="0.25">
      <c r="A70" s="8"/>
      <c r="B70" s="8"/>
      <c r="C70" s="12" t="s">
        <v>14</v>
      </c>
      <c r="D70" s="12"/>
      <c r="E70" s="12"/>
      <c r="F70" s="8"/>
      <c r="G70" s="8"/>
      <c r="H70" s="8"/>
      <c r="I70" s="8"/>
      <c r="J70" s="8"/>
      <c r="K70" s="8"/>
      <c r="L70" s="8"/>
    </row>
    <row r="71" spans="1:12" x14ac:dyDescent="0.25">
      <c r="A71" s="8"/>
      <c r="B71" s="8"/>
      <c r="C71" s="12"/>
      <c r="D71" s="12"/>
      <c r="E71" s="12"/>
      <c r="F71" s="8"/>
      <c r="G71" s="8"/>
      <c r="H71" s="8"/>
      <c r="I71" s="8"/>
      <c r="J71" s="8"/>
      <c r="K71" s="8"/>
      <c r="L71" s="8"/>
    </row>
    <row r="72" spans="1:12" x14ac:dyDescent="0.25">
      <c r="A72" s="8"/>
      <c r="B72" s="8"/>
      <c r="C72" s="8"/>
      <c r="D72" s="8"/>
      <c r="E72" s="8"/>
      <c r="F72" s="12"/>
      <c r="G72" s="8"/>
      <c r="H72" s="8"/>
      <c r="I72" s="8"/>
      <c r="J72" s="8"/>
      <c r="K72" s="8"/>
      <c r="L72" s="8"/>
    </row>
    <row r="73" spans="1:12" x14ac:dyDescent="0.25">
      <c r="A73" s="8"/>
      <c r="B73" s="8"/>
      <c r="C73" s="8"/>
      <c r="D73" s="8"/>
      <c r="E73" s="8"/>
      <c r="H73" s="8"/>
      <c r="I73" s="8"/>
      <c r="J73" s="8"/>
      <c r="K73" s="8"/>
      <c r="L73" s="8"/>
    </row>
    <row r="74" spans="1:12" x14ac:dyDescent="0.25">
      <c r="A74" s="8"/>
      <c r="B74" s="8"/>
      <c r="C74" s="8"/>
      <c r="D74" s="8"/>
      <c r="E74" s="8"/>
      <c r="H74" s="8"/>
      <c r="I74" s="8"/>
      <c r="J74" s="8"/>
      <c r="K74" s="8"/>
      <c r="L74" s="8"/>
    </row>
  </sheetData>
  <mergeCells count="12">
    <mergeCell ref="A66:B66"/>
    <mergeCell ref="A59:H59"/>
    <mergeCell ref="A60:H60"/>
    <mergeCell ref="A61:H61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2025-11-21T08:59:21Z</dcterms:modified>
</cp:coreProperties>
</file>