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66925"/>
  <xr:revisionPtr revIDLastSave="0" documentId="13_ncr:1_{51F7D509-47C6-497B-87BF-654486871A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Hlk113997702" localSheetId="0">Hárok1!$A$14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G15" i="1"/>
  <c r="H15" i="1" s="1"/>
  <c r="E16" i="1"/>
  <c r="G16" i="1"/>
  <c r="H16" i="1" s="1"/>
  <c r="E17" i="1"/>
  <c r="G17" i="1"/>
  <c r="H17" i="1" s="1"/>
  <c r="E18" i="1"/>
  <c r="G18" i="1"/>
  <c r="H18" i="1" s="1"/>
  <c r="E19" i="1"/>
  <c r="G19" i="1"/>
  <c r="H19" i="1" s="1"/>
  <c r="E20" i="1"/>
  <c r="G20" i="1"/>
  <c r="H20" i="1" s="1"/>
  <c r="E21" i="1"/>
  <c r="G21" i="1"/>
  <c r="H21" i="1" s="1"/>
  <c r="E22" i="1"/>
  <c r="G22" i="1"/>
  <c r="H22" i="1" s="1"/>
  <c r="E23" i="1"/>
  <c r="G23" i="1"/>
  <c r="H23" i="1" s="1"/>
  <c r="E24" i="1"/>
  <c r="G24" i="1"/>
  <c r="H24" i="1" s="1"/>
  <c r="E25" i="1"/>
  <c r="G25" i="1"/>
  <c r="H25" i="1" s="1"/>
  <c r="E26" i="1"/>
  <c r="G26" i="1"/>
  <c r="H26" i="1" s="1"/>
  <c r="E27" i="1"/>
  <c r="G27" i="1"/>
  <c r="H27" i="1" s="1"/>
  <c r="E28" i="1"/>
  <c r="G28" i="1"/>
  <c r="H28" i="1" s="1"/>
  <c r="E29" i="1"/>
  <c r="G29" i="1"/>
  <c r="H29" i="1" s="1"/>
  <c r="E30" i="1"/>
  <c r="G30" i="1"/>
  <c r="H30" i="1" s="1"/>
  <c r="G31" i="1" l="1"/>
  <c r="H31" i="1"/>
</calcChain>
</file>

<file path=xl/sharedStrings.xml><?xml version="1.0" encoding="utf-8"?>
<sst xmlns="http://schemas.openxmlformats.org/spreadsheetml/2006/main" count="52" uniqueCount="52">
  <si>
    <t xml:space="preserve">Predmet zákazky: </t>
  </si>
  <si>
    <t>Identifikačné údaje uchádzača:</t>
  </si>
  <si>
    <t>Obchodné meno uchádzača:</t>
  </si>
  <si>
    <t>Adresa / sídlo uchádzača:</t>
  </si>
  <si>
    <t>IČO:</t>
  </si>
  <si>
    <t>Licencia</t>
  </si>
  <si>
    <t>Jedn. cena 
bez DPH / mes.</t>
  </si>
  <si>
    <t>Celková cena za celý predmet zákazky</t>
  </si>
  <si>
    <t>Cenová tabuľka</t>
  </si>
  <si>
    <t>Predpokladaný požadovaný počet licencií</t>
  </si>
  <si>
    <t>Predpokladný počet mesiacov používania</t>
  </si>
  <si>
    <t>Microsoft Teams Rooms Pro</t>
  </si>
  <si>
    <t>Microsoft Viva Suite</t>
  </si>
  <si>
    <t>Power Automate Premium</t>
  </si>
  <si>
    <t>Power BI Premium Per User</t>
  </si>
  <si>
    <t xml:space="preserve">Celkom bez DPH za predpokladaný počet mesiacov </t>
  </si>
  <si>
    <r>
      <t xml:space="preserve">Celkom s DPH za predpokladaný počet mesiacov </t>
    </r>
    <r>
      <rPr>
        <b/>
        <vertAlign val="superscript"/>
        <sz val="14"/>
        <color rgb="FF000000"/>
        <rFont val="Arial Nova Cond Light"/>
        <family val="2"/>
      </rPr>
      <t>2</t>
    </r>
  </si>
  <si>
    <r>
      <rPr>
        <vertAlign val="superscript"/>
        <sz val="12"/>
        <rFont val="Calibri"/>
        <family val="2"/>
        <charset val="238"/>
        <scheme val="minor"/>
      </rPr>
      <t>1</t>
    </r>
    <r>
      <rPr>
        <sz val="12"/>
        <rFont val="Calibri"/>
        <family val="2"/>
        <charset val="238"/>
        <scheme val="minor"/>
      </rPr>
      <t xml:space="preserve"> nehodiace sa preškrtnúť</t>
    </r>
  </si>
  <si>
    <r>
      <rPr>
        <vertAlign val="superscript"/>
        <sz val="12"/>
        <rFont val="Calibri"/>
        <family val="2"/>
        <charset val="238"/>
        <scheme val="minor"/>
      </rPr>
      <t>2</t>
    </r>
    <r>
      <rPr>
        <sz val="12"/>
        <rFont val="Calibri"/>
        <family val="2"/>
        <charset val="238"/>
        <scheme val="minor"/>
      </rPr>
      <t xml:space="preserve"> sadzba DPH 23%</t>
    </r>
  </si>
  <si>
    <r>
      <t xml:space="preserve">Jedn. cena 
s DPH / mes. </t>
    </r>
    <r>
      <rPr>
        <b/>
        <vertAlign val="superscript"/>
        <sz val="14"/>
        <color rgb="FF000000"/>
        <rFont val="Arial Nova Cond Light"/>
        <family val="2"/>
      </rPr>
      <t>2</t>
    </r>
  </si>
  <si>
    <t>MS licencie 2026</t>
  </si>
  <si>
    <t>Príloha č.1 k rámcovej dohode</t>
  </si>
  <si>
    <t>Exchange Online (Plan 1)</t>
  </si>
  <si>
    <t>CFQ7TTC0LH16</t>
  </si>
  <si>
    <t>Enterprise Mobility + Security E3</t>
  </si>
  <si>
    <t>CFQ7TTC0LHT4</t>
  </si>
  <si>
    <t>CFQ7TTC0LFLX</t>
  </si>
  <si>
    <t>CFQ7TTC0LFLZ</t>
  </si>
  <si>
    <t>CFQ7TTC0LF8Q</t>
  </si>
  <si>
    <t>Project Plan 3</t>
  </si>
  <si>
    <t>CFQ7TTC0HDB0</t>
  </si>
  <si>
    <t>Visio Plan 2</t>
  </si>
  <si>
    <t>CFQ7TTC0HD32</t>
  </si>
  <si>
    <t>Power BI Pro</t>
  </si>
  <si>
    <t>CFQ7TTC0LHSF</t>
  </si>
  <si>
    <t>Microsoft 365 Copilot</t>
  </si>
  <si>
    <t>CFQ7TTC0MM8R</t>
  </si>
  <si>
    <t>CFQ7TTC0QW7C</t>
  </si>
  <si>
    <t>CFQ7TTC0J7V7</t>
  </si>
  <si>
    <t>CFQ7TTC0LH2H</t>
  </si>
  <si>
    <t>CFQ7TTC0LSGZ</t>
  </si>
  <si>
    <t>CFQ7TTC0HL8W</t>
  </si>
  <si>
    <t>CFQ7TTC0LHPL</t>
  </si>
  <si>
    <t>PN</t>
  </si>
  <si>
    <r>
      <t xml:space="preserve">Uchádzač je registrovaným platiteľom DPH v SR:  áno / nie </t>
    </r>
    <r>
      <rPr>
        <vertAlign val="superscript"/>
        <sz val="14"/>
        <color theme="1"/>
        <rFont val="Calibri"/>
        <family val="2"/>
        <charset val="238"/>
        <scheme val="minor"/>
      </rPr>
      <t>1</t>
    </r>
  </si>
  <si>
    <t>Microsoft 365 E5 with Teams</t>
  </si>
  <si>
    <t>Office 365 E1 with Teams</t>
  </si>
  <si>
    <t>CFQ7TTC0LHPK</t>
  </si>
  <si>
    <t>Microsoft 365 E3 with Teams</t>
  </si>
  <si>
    <t>Power Apps Premium</t>
  </si>
  <si>
    <t>Office 365 A1 for faculty with Teams</t>
  </si>
  <si>
    <t>Microsoft 365 A3 for faculty with Teams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</si>
</sst>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</numFmts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000000"/>
      <name val="Arial Nova Cond Light"/>
      <family val="2"/>
    </font>
    <font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rgb="FF9C0006"/>
      <name val="Calibri"/>
      <family val="2"/>
      <scheme val="minor"/>
    </font>
    <font>
      <b/>
      <vertAlign val="superscript"/>
      <sz val="14"/>
      <color rgb="FF000000"/>
      <name val="Arial Nova Cond Light"/>
      <family val="2"/>
    </font>
    <font>
      <sz val="13"/>
      <color rgb="FF000000"/>
      <name val="Arial Nova Cond Light"/>
      <family val="2"/>
    </font>
    <font>
      <b/>
      <sz val="14"/>
      <color theme="1"/>
      <name val="Calibri"/>
      <family val="2"/>
      <charset val="238"/>
      <scheme val="minor"/>
    </font>
    <font>
      <vertAlign val="superscript"/>
      <sz val="14"/>
      <color theme="1"/>
      <name val="Calibri"/>
      <family val="2"/>
      <charset val="238"/>
      <scheme val="minor"/>
    </font>
    <font>
      <sz val="13"/>
      <name val="Arial Nova Cond Light"/>
      <family val="2"/>
    </font>
  </fonts>
  <fills count="7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C7CE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5" borderId="0" applyNumberFormat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3" fillId="2" borderId="3" xfId="0" applyFont="1" applyFill="1" applyBorder="1" applyAlignment="1">
      <alignment horizontal="center" vertical="center" wrapText="1"/>
    </xf>
    <xf numFmtId="49" fontId="0" fillId="0" borderId="0" xfId="0" applyNumberFormat="1"/>
    <xf numFmtId="0" fontId="3" fillId="2" borderId="6" xfId="0" applyFont="1" applyFill="1" applyBorder="1" applyAlignment="1">
      <alignment horizontal="center" vertical="center" wrapText="1"/>
    </xf>
    <xf numFmtId="44" fontId="0" fillId="0" borderId="0" xfId="0" applyNumberFormat="1"/>
    <xf numFmtId="0" fontId="3" fillId="2" borderId="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4" fontId="3" fillId="6" borderId="1" xfId="0" applyNumberFormat="1" applyFont="1" applyFill="1" applyBorder="1" applyAlignment="1">
      <alignment horizontal="right" vertical="center" wrapText="1"/>
    </xf>
    <xf numFmtId="44" fontId="3" fillId="6" borderId="3" xfId="0" applyNumberFormat="1" applyFont="1" applyFill="1" applyBorder="1" applyAlignment="1">
      <alignment horizontal="right" vertical="center" wrapText="1"/>
    </xf>
    <xf numFmtId="164" fontId="12" fillId="4" borderId="4" xfId="0" applyNumberFormat="1" applyFont="1" applyFill="1" applyBorder="1" applyAlignment="1">
      <alignment horizontal="right" vertical="center" wrapText="1"/>
    </xf>
    <xf numFmtId="164" fontId="12" fillId="0" borderId="4" xfId="0" applyNumberFormat="1" applyFont="1" applyBorder="1" applyAlignment="1">
      <alignment horizontal="right" vertical="center" wrapText="1"/>
    </xf>
    <xf numFmtId="1" fontId="12" fillId="0" borderId="4" xfId="0" applyNumberFormat="1" applyFont="1" applyBorder="1" applyAlignment="1">
      <alignment horizontal="center" vertical="center" wrapText="1"/>
    </xf>
    <xf numFmtId="164" fontId="12" fillId="0" borderId="5" xfId="0" applyNumberFormat="1" applyFont="1" applyBorder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</cellXfs>
  <cellStyles count="2">
    <cellStyle name="Normálna" xfId="0" builtinId="0"/>
    <cellStyle name="Zlá 2" xfId="1" xr:uid="{0CEEDB38-EFE2-47FA-B739-6E3602A3DF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6"/>
  <sheetViews>
    <sheetView tabSelected="1" topLeftCell="A9" zoomScale="85" zoomScaleNormal="85" zoomScaleSheetLayoutView="80" workbookViewId="0">
      <selection activeCell="H15" sqref="H15"/>
    </sheetView>
  </sheetViews>
  <sheetFormatPr defaultRowHeight="15" x14ac:dyDescent="0.25"/>
  <cols>
    <col min="1" max="1" width="55" customWidth="1"/>
    <col min="2" max="2" width="17.5703125" customWidth="1"/>
    <col min="3" max="8" width="22.7109375" customWidth="1"/>
  </cols>
  <sheetData>
    <row r="1" spans="1:8" ht="18.75" x14ac:dyDescent="0.25">
      <c r="A1" s="4" t="s">
        <v>21</v>
      </c>
      <c r="B1" s="4"/>
    </row>
    <row r="2" spans="1:8" ht="18.75" x14ac:dyDescent="0.25">
      <c r="A2" s="4"/>
      <c r="B2" s="4"/>
    </row>
    <row r="3" spans="1:8" ht="21" x14ac:dyDescent="0.25">
      <c r="A3" s="5" t="s">
        <v>8</v>
      </c>
      <c r="B3" s="5"/>
    </row>
    <row r="4" spans="1:8" ht="15.75" x14ac:dyDescent="0.25">
      <c r="A4" s="1"/>
      <c r="B4" s="1"/>
    </row>
    <row r="5" spans="1:8" ht="18.75" x14ac:dyDescent="0.25">
      <c r="A5" s="21" t="s">
        <v>0</v>
      </c>
      <c r="B5" s="2"/>
      <c r="E5" s="21" t="s">
        <v>20</v>
      </c>
      <c r="F5" s="2"/>
    </row>
    <row r="6" spans="1:8" ht="18.75" x14ac:dyDescent="0.25">
      <c r="A6" s="22"/>
      <c r="B6" s="1"/>
    </row>
    <row r="7" spans="1:8" ht="18.75" x14ac:dyDescent="0.25">
      <c r="A7" s="21" t="s">
        <v>1</v>
      </c>
      <c r="B7" s="2"/>
    </row>
    <row r="8" spans="1:8" ht="18.75" x14ac:dyDescent="0.25">
      <c r="A8" s="22" t="s">
        <v>2</v>
      </c>
      <c r="B8" s="1"/>
    </row>
    <row r="9" spans="1:8" ht="18.75" x14ac:dyDescent="0.25">
      <c r="A9" s="22" t="s">
        <v>3</v>
      </c>
      <c r="B9" s="1"/>
    </row>
    <row r="10" spans="1:8" ht="18.75" x14ac:dyDescent="0.25">
      <c r="A10" s="22" t="s">
        <v>4</v>
      </c>
      <c r="B10" s="1"/>
      <c r="E10" s="9"/>
      <c r="F10" s="9"/>
    </row>
    <row r="11" spans="1:8" ht="21" x14ac:dyDescent="0.25">
      <c r="A11" s="22" t="s">
        <v>44</v>
      </c>
      <c r="B11" s="1"/>
    </row>
    <row r="12" spans="1:8" ht="15.75" x14ac:dyDescent="0.25">
      <c r="A12" s="1"/>
      <c r="B12" s="1"/>
    </row>
    <row r="13" spans="1:8" ht="15.75" thickBot="1" x14ac:dyDescent="0.3"/>
    <row r="14" spans="1:8" ht="60" customHeight="1" thickTop="1" thickBot="1" x14ac:dyDescent="0.3">
      <c r="A14" s="10" t="s">
        <v>5</v>
      </c>
      <c r="B14" s="12" t="s">
        <v>43</v>
      </c>
      <c r="C14" s="12" t="s">
        <v>9</v>
      </c>
      <c r="D14" s="13" t="s">
        <v>6</v>
      </c>
      <c r="E14" s="13" t="s">
        <v>19</v>
      </c>
      <c r="F14" s="13" t="s">
        <v>10</v>
      </c>
      <c r="G14" s="13" t="s">
        <v>15</v>
      </c>
      <c r="H14" s="14" t="s">
        <v>16</v>
      </c>
    </row>
    <row r="15" spans="1:8" ht="30" customHeight="1" thickTop="1" thickBot="1" x14ac:dyDescent="0.3">
      <c r="A15" s="25" t="s">
        <v>22</v>
      </c>
      <c r="B15" s="26" t="s">
        <v>23</v>
      </c>
      <c r="C15" s="26">
        <v>1050</v>
      </c>
      <c r="D15" s="17"/>
      <c r="E15" s="18">
        <f>D15*1.23</f>
        <v>0</v>
      </c>
      <c r="F15" s="19">
        <v>12</v>
      </c>
      <c r="G15" s="18">
        <f>D15*C15*F15</f>
        <v>0</v>
      </c>
      <c r="H15" s="20">
        <f>G15*1.23</f>
        <v>0</v>
      </c>
    </row>
    <row r="16" spans="1:8" ht="30" customHeight="1" thickBot="1" x14ac:dyDescent="0.3">
      <c r="A16" s="25" t="s">
        <v>24</v>
      </c>
      <c r="B16" s="26" t="s">
        <v>25</v>
      </c>
      <c r="C16" s="26">
        <v>40</v>
      </c>
      <c r="D16" s="17"/>
      <c r="E16" s="18">
        <f t="shared" ref="E16:E30" si="0">D16*1.23</f>
        <v>0</v>
      </c>
      <c r="F16" s="19">
        <v>12</v>
      </c>
      <c r="G16" s="18">
        <f t="shared" ref="G16:G30" si="1">D16*C16*F16</f>
        <v>0</v>
      </c>
      <c r="H16" s="20">
        <f t="shared" ref="H16:H30" si="2">G16*1.23</f>
        <v>0</v>
      </c>
    </row>
    <row r="17" spans="1:8" ht="30" customHeight="1" thickBot="1" x14ac:dyDescent="0.3">
      <c r="A17" s="25" t="s">
        <v>48</v>
      </c>
      <c r="B17" s="26" t="s">
        <v>26</v>
      </c>
      <c r="C17" s="26">
        <v>1330</v>
      </c>
      <c r="D17" s="17"/>
      <c r="E17" s="18">
        <f t="shared" si="0"/>
        <v>0</v>
      </c>
      <c r="F17" s="19">
        <v>12</v>
      </c>
      <c r="G17" s="18">
        <f t="shared" si="1"/>
        <v>0</v>
      </c>
      <c r="H17" s="20">
        <f t="shared" si="2"/>
        <v>0</v>
      </c>
    </row>
    <row r="18" spans="1:8" ht="30" customHeight="1" thickBot="1" x14ac:dyDescent="0.3">
      <c r="A18" s="27" t="s">
        <v>45</v>
      </c>
      <c r="B18" s="26" t="s">
        <v>27</v>
      </c>
      <c r="C18" s="26">
        <v>5</v>
      </c>
      <c r="D18" s="17"/>
      <c r="E18" s="18">
        <f t="shared" si="0"/>
        <v>0</v>
      </c>
      <c r="F18" s="19">
        <v>12</v>
      </c>
      <c r="G18" s="18">
        <f t="shared" si="1"/>
        <v>0</v>
      </c>
      <c r="H18" s="20">
        <f t="shared" si="2"/>
        <v>0</v>
      </c>
    </row>
    <row r="19" spans="1:8" ht="30" customHeight="1" thickBot="1" x14ac:dyDescent="0.3">
      <c r="A19" s="27" t="s">
        <v>46</v>
      </c>
      <c r="B19" s="26" t="s">
        <v>28</v>
      </c>
      <c r="C19" s="26">
        <v>50</v>
      </c>
      <c r="D19" s="17"/>
      <c r="E19" s="18">
        <f t="shared" si="0"/>
        <v>0</v>
      </c>
      <c r="F19" s="19">
        <v>12</v>
      </c>
      <c r="G19" s="18">
        <f t="shared" si="1"/>
        <v>0</v>
      </c>
      <c r="H19" s="20">
        <f t="shared" si="2"/>
        <v>0</v>
      </c>
    </row>
    <row r="20" spans="1:8" ht="30" customHeight="1" thickBot="1" x14ac:dyDescent="0.3">
      <c r="A20" s="27" t="s">
        <v>29</v>
      </c>
      <c r="B20" s="26" t="s">
        <v>30</v>
      </c>
      <c r="C20" s="26">
        <v>5</v>
      </c>
      <c r="D20" s="17"/>
      <c r="E20" s="18">
        <f t="shared" si="0"/>
        <v>0</v>
      </c>
      <c r="F20" s="19">
        <v>12</v>
      </c>
      <c r="G20" s="18">
        <f t="shared" si="1"/>
        <v>0</v>
      </c>
      <c r="H20" s="20">
        <f t="shared" si="2"/>
        <v>0</v>
      </c>
    </row>
    <row r="21" spans="1:8" ht="30" customHeight="1" thickBot="1" x14ac:dyDescent="0.3">
      <c r="A21" s="27" t="s">
        <v>31</v>
      </c>
      <c r="B21" s="26" t="s">
        <v>32</v>
      </c>
      <c r="C21" s="26">
        <v>10</v>
      </c>
      <c r="D21" s="17"/>
      <c r="E21" s="18">
        <f t="shared" si="0"/>
        <v>0</v>
      </c>
      <c r="F21" s="19">
        <v>12</v>
      </c>
      <c r="G21" s="18">
        <f t="shared" si="1"/>
        <v>0</v>
      </c>
      <c r="H21" s="20">
        <f t="shared" si="2"/>
        <v>0</v>
      </c>
    </row>
    <row r="22" spans="1:8" ht="30" customHeight="1" thickBot="1" x14ac:dyDescent="0.3">
      <c r="A22" s="27" t="s">
        <v>33</v>
      </c>
      <c r="B22" s="26" t="s">
        <v>34</v>
      </c>
      <c r="C22" s="26">
        <v>150</v>
      </c>
      <c r="D22" s="17"/>
      <c r="E22" s="18">
        <f t="shared" si="0"/>
        <v>0</v>
      </c>
      <c r="F22" s="19">
        <v>12</v>
      </c>
      <c r="G22" s="18">
        <f t="shared" si="1"/>
        <v>0</v>
      </c>
      <c r="H22" s="20">
        <f t="shared" si="2"/>
        <v>0</v>
      </c>
    </row>
    <row r="23" spans="1:8" ht="30" customHeight="1" thickBot="1" x14ac:dyDescent="0.3">
      <c r="A23" s="27" t="s">
        <v>35</v>
      </c>
      <c r="B23" s="26" t="s">
        <v>36</v>
      </c>
      <c r="C23" s="26">
        <v>10</v>
      </c>
      <c r="D23" s="17"/>
      <c r="E23" s="18">
        <f t="shared" si="0"/>
        <v>0</v>
      </c>
      <c r="F23" s="19">
        <v>12</v>
      </c>
      <c r="G23" s="18">
        <f t="shared" si="1"/>
        <v>0</v>
      </c>
      <c r="H23" s="20">
        <f t="shared" si="2"/>
        <v>0</v>
      </c>
    </row>
    <row r="24" spans="1:8" s="3" customFormat="1" ht="30" customHeight="1" thickBot="1" x14ac:dyDescent="0.35">
      <c r="A24" s="27" t="s">
        <v>11</v>
      </c>
      <c r="B24" s="26" t="s">
        <v>37</v>
      </c>
      <c r="C24" s="26">
        <v>10</v>
      </c>
      <c r="D24" s="17"/>
      <c r="E24" s="18">
        <f t="shared" si="0"/>
        <v>0</v>
      </c>
      <c r="F24" s="19">
        <v>12</v>
      </c>
      <c r="G24" s="18">
        <f t="shared" si="1"/>
        <v>0</v>
      </c>
      <c r="H24" s="20">
        <f t="shared" si="2"/>
        <v>0</v>
      </c>
    </row>
    <row r="25" spans="1:8" s="3" customFormat="1" ht="30" customHeight="1" thickBot="1" x14ac:dyDescent="0.35">
      <c r="A25" s="27" t="s">
        <v>12</v>
      </c>
      <c r="B25" s="26" t="s">
        <v>38</v>
      </c>
      <c r="C25" s="26">
        <v>50</v>
      </c>
      <c r="D25" s="17"/>
      <c r="E25" s="18">
        <f t="shared" si="0"/>
        <v>0</v>
      </c>
      <c r="F25" s="19">
        <v>12</v>
      </c>
      <c r="G25" s="18">
        <f t="shared" si="1"/>
        <v>0</v>
      </c>
      <c r="H25" s="20">
        <f t="shared" si="2"/>
        <v>0</v>
      </c>
    </row>
    <row r="26" spans="1:8" s="3" customFormat="1" ht="30" customHeight="1" thickBot="1" x14ac:dyDescent="0.35">
      <c r="A26" s="27" t="s">
        <v>49</v>
      </c>
      <c r="B26" s="26" t="s">
        <v>39</v>
      </c>
      <c r="C26" s="26">
        <v>200</v>
      </c>
      <c r="D26" s="17"/>
      <c r="E26" s="18">
        <f t="shared" si="0"/>
        <v>0</v>
      </c>
      <c r="F26" s="19">
        <v>12</v>
      </c>
      <c r="G26" s="18">
        <f t="shared" si="1"/>
        <v>0</v>
      </c>
      <c r="H26" s="20">
        <f t="shared" si="2"/>
        <v>0</v>
      </c>
    </row>
    <row r="27" spans="1:8" s="3" customFormat="1" ht="30" customHeight="1" thickBot="1" x14ac:dyDescent="0.35">
      <c r="A27" s="27" t="s">
        <v>13</v>
      </c>
      <c r="B27" s="26" t="s">
        <v>40</v>
      </c>
      <c r="C27" s="26">
        <v>200</v>
      </c>
      <c r="D27" s="17"/>
      <c r="E27" s="18">
        <f t="shared" si="0"/>
        <v>0</v>
      </c>
      <c r="F27" s="19">
        <v>12</v>
      </c>
      <c r="G27" s="18">
        <f t="shared" si="1"/>
        <v>0</v>
      </c>
      <c r="H27" s="20">
        <f t="shared" si="2"/>
        <v>0</v>
      </c>
    </row>
    <row r="28" spans="1:8" s="3" customFormat="1" ht="30" customHeight="1" thickBot="1" x14ac:dyDescent="0.35">
      <c r="A28" s="27" t="s">
        <v>14</v>
      </c>
      <c r="B28" s="26" t="s">
        <v>41</v>
      </c>
      <c r="C28" s="26">
        <v>15</v>
      </c>
      <c r="D28" s="17"/>
      <c r="E28" s="18">
        <f t="shared" si="0"/>
        <v>0</v>
      </c>
      <c r="F28" s="19">
        <v>12</v>
      </c>
      <c r="G28" s="18">
        <f t="shared" si="1"/>
        <v>0</v>
      </c>
      <c r="H28" s="20">
        <f t="shared" si="2"/>
        <v>0</v>
      </c>
    </row>
    <row r="29" spans="1:8" s="3" customFormat="1" ht="30" customHeight="1" thickBot="1" x14ac:dyDescent="0.35">
      <c r="A29" s="27" t="s">
        <v>50</v>
      </c>
      <c r="B29" s="26" t="s">
        <v>47</v>
      </c>
      <c r="C29" s="26">
        <v>650</v>
      </c>
      <c r="D29" s="17"/>
      <c r="E29" s="18">
        <f t="shared" si="0"/>
        <v>0</v>
      </c>
      <c r="F29" s="19">
        <v>12</v>
      </c>
      <c r="G29" s="18">
        <f t="shared" si="1"/>
        <v>0</v>
      </c>
      <c r="H29" s="20">
        <f t="shared" si="2"/>
        <v>0</v>
      </c>
    </row>
    <row r="30" spans="1:8" s="3" customFormat="1" ht="30" customHeight="1" thickBot="1" x14ac:dyDescent="0.35">
      <c r="A30" s="27" t="s">
        <v>51</v>
      </c>
      <c r="B30" s="26" t="s">
        <v>42</v>
      </c>
      <c r="C30" s="26">
        <v>200</v>
      </c>
      <c r="D30" s="17"/>
      <c r="E30" s="18">
        <f t="shared" si="0"/>
        <v>0</v>
      </c>
      <c r="F30" s="19">
        <v>12</v>
      </c>
      <c r="G30" s="18">
        <f t="shared" si="1"/>
        <v>0</v>
      </c>
      <c r="H30" s="20">
        <f t="shared" si="2"/>
        <v>0</v>
      </c>
    </row>
    <row r="31" spans="1:8" ht="19.5" thickTop="1" thickBot="1" x14ac:dyDescent="0.3">
      <c r="A31" s="23" t="s">
        <v>7</v>
      </c>
      <c r="B31" s="24"/>
      <c r="C31" s="24"/>
      <c r="D31" s="24"/>
      <c r="E31" s="24"/>
      <c r="F31" s="8"/>
      <c r="G31" s="15">
        <f>SUM(G15:G30)</f>
        <v>0</v>
      </c>
      <c r="H31" s="16">
        <f>SUM(H15:H30)</f>
        <v>0</v>
      </c>
    </row>
    <row r="32" spans="1:8" ht="15.75" thickTop="1" x14ac:dyDescent="0.25"/>
    <row r="33" spans="1:7" ht="18" x14ac:dyDescent="0.25">
      <c r="A33" s="6" t="s">
        <v>17</v>
      </c>
      <c r="B33" s="6"/>
    </row>
    <row r="34" spans="1:7" ht="18" x14ac:dyDescent="0.25">
      <c r="A34" s="6" t="s">
        <v>18</v>
      </c>
      <c r="B34" s="6"/>
      <c r="G34" s="11"/>
    </row>
    <row r="35" spans="1:7" x14ac:dyDescent="0.25">
      <c r="A35" s="7"/>
      <c r="B35" s="7"/>
    </row>
    <row r="36" spans="1:7" x14ac:dyDescent="0.25">
      <c r="A36" s="7"/>
      <c r="B36" s="7"/>
    </row>
  </sheetData>
  <mergeCells count="1">
    <mergeCell ref="A31:E3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d8634b-cbb4-4de2-8989-1b57c6c2f8c6" xsi:nil="true"/>
    <lcf76f155ced4ddcb4097134ff3c332f xmlns="8d645ee1-ebb2-49c6-89b7-c9fd852a868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72690126A023F4384863FDD3D7C2AB2" ma:contentTypeVersion="18" ma:contentTypeDescription="Umožňuje vytvoriť nový dokument." ma:contentTypeScope="" ma:versionID="8447b445361edd0cfca1f6a6bebee84b">
  <xsd:schema xmlns:xsd="http://www.w3.org/2001/XMLSchema" xmlns:xs="http://www.w3.org/2001/XMLSchema" xmlns:p="http://schemas.microsoft.com/office/2006/metadata/properties" xmlns:ns2="8d645ee1-ebb2-49c6-89b7-c9fd852a8689" xmlns:ns3="9ad8634b-cbb4-4de2-8989-1b57c6c2f8c6" targetNamespace="http://schemas.microsoft.com/office/2006/metadata/properties" ma:root="true" ma:fieldsID="92dae2968dcabd4b1faf700ce478efda" ns2:_="" ns3:_="">
    <xsd:import namespace="8d645ee1-ebb2-49c6-89b7-c9fd852a8689"/>
    <xsd:import namespace="9ad8634b-cbb4-4de2-8989-1b57c6c2f8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645ee1-ebb2-49c6-89b7-c9fd852a86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a" ma:readOnly="false" ma:fieldId="{5cf76f15-5ced-4ddc-b409-7134ff3c332f}" ma:taxonomyMulti="true" ma:sspId="5ed86232-ae87-4f5b-b4be-63d4912592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d8634b-cbb4-4de2-8989-1b57c6c2f8c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356373d-f6e3-45d4-8163-20f1e7dbe018}" ma:internalName="TaxCatchAll" ma:showField="CatchAllData" ma:web="9ad8634b-cbb4-4de2-8989-1b57c6c2f8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3D7569-440D-4C8B-BCB4-B4367C8B3D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4191F7-14F0-4D16-9650-2B8DE40ED223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9ad8634b-cbb4-4de2-8989-1b57c6c2f8c6"/>
    <ds:schemaRef ds:uri="8d645ee1-ebb2-49c6-89b7-c9fd852a8689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F82C04F3-44EC-4C67-B19D-380219527F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645ee1-ebb2-49c6-89b7-c9fd852a8689"/>
    <ds:schemaRef ds:uri="9ad8634b-cbb4-4de2-8989-1b57c6c2f8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Hárok1!_Hlk113997702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2024-01-11T08:29:25Z</dcterms:created>
  <dcterms:modified xsi:type="dcterms:W3CDTF">2025-12-08T09:47:06Z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0x010100372690126A023F4384863FDD3D7C2AB2</vt:lpwstr>
  </property>
  <property fmtid="{D5CDD505-2E9C-101B-9397-08002B2CF9AE}" pid="3" name="MediaServiceImageTags">
    <vt:lpwstr/>
  </property>
</Properties>
</file>