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J17" i="1"/>
  <c r="O17"/>
  <c r="P17" s="1"/>
  <c r="O19" s="1"/>
  <c r="M17"/>
  <c r="N17" s="1"/>
  <c r="O18" l="1"/>
</calcChain>
</file>

<file path=xl/sharedStrings.xml><?xml version="1.0" encoding="utf-8"?>
<sst xmlns="http://schemas.openxmlformats.org/spreadsheetml/2006/main" count="48" uniqueCount="42">
  <si>
    <t>Referenčné číslo</t>
  </si>
  <si>
    <t>Obchodný typ – obchodný názov položky predmetu zákazky</t>
  </si>
  <si>
    <t>ŠUKL kód (ak je relevantné)</t>
  </si>
  <si>
    <t>Vypracoval:</t>
  </si>
  <si>
    <t>...................................</t>
  </si>
  <si>
    <t>..................................</t>
  </si>
  <si>
    <t>Kód MZ SR (ak je relevantné)</t>
  </si>
  <si>
    <t>Príloha č. 2 Rámcovej dohody</t>
  </si>
  <si>
    <t xml:space="preserve">Obchodné meno: </t>
  </si>
  <si>
    <t>.....................................</t>
  </si>
  <si>
    <t>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</si>
  <si>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</si>
  <si>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</si>
  <si>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</t>
  </si>
  <si>
    <r>
      <t xml:space="preserve">Predmet zákazky: </t>
    </r>
    <r>
      <rPr>
        <sz val="11"/>
        <color theme="1"/>
        <rFont val="Times New Roman"/>
        <family val="1"/>
        <charset val="238"/>
      </rPr>
      <t xml:space="preserve">Materiál na zastavenie krvácania </t>
    </r>
  </si>
  <si>
    <r>
      <t xml:space="preserve">Cena za MJ  
v € bez DPH </t>
    </r>
    <r>
      <rPr>
        <i/>
        <sz val="10"/>
        <rFont val="Times New Roman"/>
        <family val="1"/>
        <charset val="238"/>
      </rPr>
      <t>(zaokrúhlená 
na 4 desatinné miesta)</t>
    </r>
  </si>
  <si>
    <t>Počet MJ 
v baleni</t>
  </si>
  <si>
    <t>Sadzba 
DPH 
v %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</si>
  <si>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</si>
  <si>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 xml:space="preserve">                   </t>
  </si>
  <si>
    <t>Poznámka: Ak má zdravotnícka pomôcka určenú kategorizačnú cenu, uchádzačom navrhovaná jednotková cena s DPH môže byť stanovená maximálne do výšky Aktuálnej kategorizačnej ceny  ako maximálna cena zdravotníckej pomôcky dodávaná poskytovateľovi zdravotnej starostlivosti (predajná cena vrátane dane z pridanej hodnoty).</t>
  </si>
  <si>
    <t>.............................................................................</t>
  </si>
  <si>
    <t xml:space="preserve">meno a priezvisko štatutárneho zástupcu
 podpis a pečiatka uchádzača     </t>
  </si>
  <si>
    <t>Kontakt:</t>
  </si>
  <si>
    <t>V: ...................................................., dňa : ..............</t>
  </si>
  <si>
    <t>Položka</t>
  </si>
  <si>
    <t>Názov položky predmetu zákazky</t>
  </si>
  <si>
    <t>Identifikačné údaje uchádzača:</t>
  </si>
  <si>
    <r>
      <t xml:space="preserve">Cena celkom v EUR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</si>
  <si>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</si>
  <si>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bez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</si>
  <si>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balenie 
v € s DPH </t>
    </r>
    <r>
      <rPr>
        <i/>
        <sz val="10"/>
        <rFont val="Times New Roman"/>
        <family val="1"/>
        <charset val="238"/>
      </rPr>
      <t>(zaokrúhlená na 2 desatinné miesta)</t>
    </r>
  </si>
  <si>
    <r>
      <t xml:space="preserve">Cena 
za predpokladané množstvo 
v € bez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</si>
  <si>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r>
      <t xml:space="preserve">Cena 
za predpokladané množstvo 
v € s DPH 
</t>
    </r>
    <r>
      <rPr>
        <i/>
        <sz val="10"/>
        <color theme="1"/>
        <rFont val="Times New Roman"/>
        <family val="1"/>
        <charset val="238"/>
      </rPr>
      <t>(zaokrúhlená na 2 desatinné miesta)</t>
    </r>
  </si>
  <si>
    <t>Cenová ponuka pre Časť č. 8</t>
  </si>
  <si>
    <t>Časť č. 8:  Želatínové hemostatikum – lyofilizovaný kit</t>
  </si>
  <si>
    <t>Želatínové hemostatikum – lyofilizovaný kit</t>
  </si>
  <si>
    <t>Obsah</t>
  </si>
  <si>
    <t>5 ml</t>
  </si>
  <si>
    <t>A.</t>
  </si>
  <si>
    <t>Predpokladané množstvo
 v MJ  = kus 
za 36 mesiacov</t>
  </si>
  <si>
    <r>
      <t xml:space="preserve">Cena za MJ  
v € s DPH </t>
    </r>
    <r>
      <rPr>
        <i/>
        <sz val="10"/>
        <rFont val="Times New Roman"/>
        <family val="1"/>
        <charset val="238"/>
      </rPr>
      <t>(zaokrúhlená 
na 4 desatinné miesta)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</si>
</sst>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00\ &quot;€&quot;"/>
    <numFmt numFmtId="166" formatCode="#,##0.000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u/>
      <sz val="1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9">
    <xf numFmtId="0" fontId="0" fillId="0" borderId="0" xfId="0"/>
    <xf numFmtId="49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center"/>
    </xf>
    <xf numFmtId="10" fontId="24" fillId="0" borderId="0" xfId="0" applyNumberFormat="1" applyFont="1"/>
    <xf numFmtId="164" fontId="24" fillId="0" borderId="0" xfId="0" applyNumberFormat="1" applyFont="1"/>
    <xf numFmtId="0" fontId="24" fillId="0" borderId="0" xfId="0" applyFont="1"/>
    <xf numFmtId="0" fontId="25" fillId="0" borderId="0" xfId="42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0" fontId="22" fillId="0" borderId="0" xfId="0" applyNumberFormat="1" applyFont="1"/>
    <xf numFmtId="164" fontId="26" fillId="0" borderId="0" xfId="0" applyNumberFormat="1" applyFont="1"/>
    <xf numFmtId="0" fontId="26" fillId="0" borderId="0" xfId="0" applyFont="1"/>
    <xf numFmtId="0" fontId="19" fillId="0" borderId="0" xfId="0" applyFont="1" applyAlignment="1">
      <alignment vertical="center"/>
    </xf>
    <xf numFmtId="164" fontId="22" fillId="0" borderId="0" xfId="0" applyNumberFormat="1" applyFont="1"/>
    <xf numFmtId="0" fontId="22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0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33" borderId="10" xfId="42" applyFont="1" applyFill="1" applyBorder="1" applyAlignment="1">
      <alignment horizontal="center" vertical="center" wrapText="1"/>
    </xf>
    <xf numFmtId="1" fontId="25" fillId="33" borderId="10" xfId="42" applyNumberFormat="1" applyFont="1" applyFill="1" applyBorder="1" applyAlignment="1">
      <alignment horizontal="center" vertical="center" wrapText="1"/>
    </xf>
    <xf numFmtId="165" fontId="25" fillId="33" borderId="10" xfId="42" applyNumberFormat="1" applyFont="1" applyFill="1" applyBorder="1" applyAlignment="1">
      <alignment horizontal="center" vertical="center" wrapText="1"/>
    </xf>
    <xf numFmtId="10" fontId="25" fillId="33" borderId="10" xfId="42" applyNumberFormat="1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7" fillId="0" borderId="10" xfId="42" applyFont="1" applyFill="1" applyBorder="1" applyAlignment="1">
      <alignment horizontal="center" vertical="center" wrapText="1"/>
    </xf>
    <xf numFmtId="3" fontId="27" fillId="0" borderId="10" xfId="42" applyNumberFormat="1" applyFont="1" applyFill="1" applyBorder="1" applyAlignment="1">
      <alignment horizontal="center" vertical="center"/>
    </xf>
    <xf numFmtId="1" fontId="27" fillId="0" borderId="10" xfId="42" applyNumberFormat="1" applyFont="1" applyFill="1" applyBorder="1" applyAlignment="1">
      <alignment horizontal="center" vertical="center"/>
    </xf>
    <xf numFmtId="166" fontId="27" fillId="0" borderId="10" xfId="42" applyNumberFormat="1" applyFont="1" applyFill="1" applyBorder="1" applyAlignment="1">
      <alignment horizontal="right" vertical="center"/>
    </xf>
    <xf numFmtId="3" fontId="26" fillId="0" borderId="10" xfId="0" applyNumberFormat="1" applyFont="1" applyFill="1" applyBorder="1" applyAlignment="1">
      <alignment horizontal="center" vertical="center"/>
    </xf>
    <xf numFmtId="9" fontId="26" fillId="0" borderId="10" xfId="0" applyNumberFormat="1" applyFont="1" applyFill="1" applyBorder="1" applyAlignment="1">
      <alignment horizontal="center" vertical="center"/>
    </xf>
    <xf numFmtId="4" fontId="26" fillId="0" borderId="10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horizontal="left" wrapText="1"/>
    </xf>
    <xf numFmtId="0" fontId="28" fillId="0" borderId="0" xfId="42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5" fillId="0" borderId="11" xfId="42" applyFont="1" applyFill="1" applyBorder="1" applyAlignment="1">
      <alignment horizontal="center" vertical="center" wrapText="1"/>
    </xf>
    <xf numFmtId="0" fontId="25" fillId="0" borderId="12" xfId="42" applyFont="1" applyFill="1" applyBorder="1" applyAlignment="1">
      <alignment horizontal="center" vertical="center" wrapText="1"/>
    </xf>
    <xf numFmtId="0" fontId="25" fillId="0" borderId="13" xfId="42" applyFont="1" applyFill="1" applyBorder="1" applyAlignment="1">
      <alignment horizontal="center" vertical="center" wrapText="1"/>
    </xf>
    <xf numFmtId="4" fontId="24" fillId="34" borderId="11" xfId="0" applyNumberFormat="1" applyFont="1" applyFill="1" applyBorder="1" applyAlignment="1">
      <alignment horizontal="right" vertical="center"/>
    </xf>
    <xf numFmtId="4" fontId="24" fillId="34" borderId="13" xfId="0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1" fontId="19" fillId="0" borderId="0" xfId="0" applyNumberFormat="1" applyFont="1" applyAlignment="1">
      <alignment horizontal="center" vertical="center"/>
    </xf>
  </cellXfs>
  <cellStyles count="43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e" xfId="0" builtinId="0"/>
    <cellStyle name="normálne 2" xfId="42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topLeftCell="A10" zoomScale="115" zoomScaleNormal="115" workbookViewId="0">
      <selection activeCell="L25" sqref="L25"/>
    </sheetView>
  </sheetViews>
  <sheetFormatPr defaultRowHeight="15"/>
  <cols>
    <col min="1" max="1" width="11.5703125" style="3" customWidth="1"/>
    <col min="2" max="2" width="13.42578125" style="3" customWidth="1"/>
    <col min="3" max="3" width="13.28515625" style="3" customWidth="1"/>
    <col min="4" max="4" width="14.28515625" style="3" customWidth="1"/>
    <col min="5" max="5" width="17.140625" style="3" customWidth="1"/>
    <col min="6" max="6" width="12.28515625" style="3" customWidth="1"/>
    <col min="7" max="7" width="13.42578125" style="3" customWidth="1"/>
    <col min="8" max="8" width="11.28515625" style="3" customWidth="1"/>
    <col min="9" max="10" width="13.7109375" style="3" customWidth="1"/>
    <col min="11" max="11" width="10.140625" style="3" bestFit="1" customWidth="1"/>
    <col min="12" max="12" width="9.5703125" style="3" customWidth="1"/>
    <col min="13" max="13" width="15" style="3" customWidth="1"/>
    <col min="14" max="14" width="14.85546875" style="3" customWidth="1"/>
    <col min="15" max="15" width="16.5703125" style="3" customWidth="1"/>
    <col min="16" max="16" width="17.28515625" style="3" customWidth="1"/>
    <col min="17" max="16384" width="9.140625" style="3"/>
  </cols>
  <sheetData>
    <row r="1" spans="1:16">
      <c r="N1" s="3" t="s">
        <v>7</v>
      </c>
    </row>
    <row r="2" spans="1:16" s="4" customFormat="1" ht="14.25">
      <c r="F2" s="5"/>
      <c r="G2" s="5"/>
      <c r="H2" s="5"/>
      <c r="I2" s="6"/>
      <c r="J2" s="6"/>
      <c r="K2" s="7"/>
      <c r="L2" s="8"/>
      <c r="M2" s="9"/>
      <c r="N2" s="10"/>
    </row>
    <row r="3" spans="1:16" s="4" customFormat="1" ht="15.75">
      <c r="A3" s="45" t="s">
        <v>34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s="4" customFormat="1" ht="14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6" s="26" customFormat="1" ht="20.25" customHeight="1">
      <c r="A5" s="26" t="s">
        <v>14</v>
      </c>
      <c r="I5" s="27"/>
      <c r="J5" s="27"/>
      <c r="K5" s="28"/>
      <c r="L5" s="29"/>
      <c r="M5" s="30"/>
    </row>
    <row r="6" spans="1:16" s="26" customFormat="1" ht="14.25">
      <c r="I6" s="27"/>
      <c r="J6" s="27"/>
      <c r="K6" s="28"/>
      <c r="L6" s="29"/>
      <c r="M6" s="30"/>
    </row>
    <row r="7" spans="1:16" s="26" customFormat="1" ht="18.75" customHeight="1">
      <c r="A7" s="26" t="s">
        <v>35</v>
      </c>
      <c r="I7" s="27"/>
      <c r="J7" s="27"/>
      <c r="K7" s="28"/>
      <c r="L7" s="29"/>
      <c r="M7" s="30"/>
    </row>
    <row r="8" spans="1:16">
      <c r="I8" s="12"/>
      <c r="J8" s="12"/>
      <c r="K8" s="13"/>
      <c r="L8" s="14"/>
      <c r="M8" s="18"/>
    </row>
    <row r="9" spans="1:16">
      <c r="A9" s="31" t="s">
        <v>27</v>
      </c>
      <c r="B9" s="31"/>
      <c r="C9" s="17"/>
      <c r="D9" s="17"/>
      <c r="E9" s="20"/>
      <c r="F9" s="21"/>
      <c r="G9" s="17"/>
      <c r="I9" s="12"/>
      <c r="J9" s="12"/>
      <c r="K9" s="13"/>
      <c r="L9" s="14"/>
      <c r="M9" s="18"/>
    </row>
    <row r="10" spans="1:16">
      <c r="A10" s="17" t="s">
        <v>8</v>
      </c>
      <c r="B10" s="17"/>
      <c r="C10" s="17"/>
      <c r="D10" s="1" t="s">
        <v>9</v>
      </c>
      <c r="E10" s="1"/>
      <c r="F10" s="2" t="s">
        <v>10</v>
      </c>
      <c r="G10" s="1"/>
      <c r="I10" s="12"/>
      <c r="J10" s="12"/>
      <c r="K10" s="13"/>
      <c r="L10" s="14"/>
      <c r="M10" s="18"/>
    </row>
    <row r="11" spans="1:16">
      <c r="A11" s="17" t="s">
        <v>11</v>
      </c>
      <c r="B11" s="17"/>
      <c r="C11" s="17"/>
      <c r="D11" s="1" t="s">
        <v>9</v>
      </c>
      <c r="E11" s="1"/>
      <c r="F11" s="2" t="s">
        <v>10</v>
      </c>
      <c r="G11" s="1"/>
      <c r="I11" s="12"/>
      <c r="J11" s="12"/>
      <c r="K11" s="13"/>
      <c r="L11" s="14"/>
      <c r="M11" s="18"/>
    </row>
    <row r="12" spans="1:16">
      <c r="A12" s="46" t="s">
        <v>12</v>
      </c>
      <c r="B12" s="46"/>
      <c r="C12" s="46"/>
      <c r="D12" s="1" t="s">
        <v>9</v>
      </c>
      <c r="E12" s="1"/>
      <c r="F12" s="2" t="s">
        <v>10</v>
      </c>
      <c r="G12" s="1"/>
      <c r="I12" s="12"/>
      <c r="J12" s="12"/>
      <c r="K12" s="13"/>
      <c r="L12" s="14"/>
      <c r="M12" s="18"/>
    </row>
    <row r="13" spans="1:16">
      <c r="A13" s="47" t="s">
        <v>13</v>
      </c>
      <c r="B13" s="47"/>
      <c r="C13" s="47"/>
      <c r="D13" s="1" t="s">
        <v>9</v>
      </c>
      <c r="E13" s="1"/>
      <c r="F13" s="2" t="s">
        <v>10</v>
      </c>
      <c r="G13" s="1"/>
      <c r="I13" s="12"/>
      <c r="J13" s="12"/>
      <c r="K13" s="13"/>
      <c r="L13" s="14"/>
      <c r="M13" s="18"/>
    </row>
    <row r="14" spans="1:16">
      <c r="I14" s="12"/>
      <c r="J14" s="12"/>
      <c r="K14" s="13"/>
      <c r="L14" s="14"/>
      <c r="M14" s="15"/>
      <c r="N14" s="16"/>
    </row>
    <row r="15" spans="1:16">
      <c r="I15" s="12"/>
      <c r="J15" s="12"/>
      <c r="K15" s="13"/>
      <c r="L15" s="14"/>
      <c r="M15" s="15"/>
      <c r="N15" s="16"/>
    </row>
    <row r="16" spans="1:16" ht="98.25" customHeight="1">
      <c r="A16" s="32" t="s">
        <v>25</v>
      </c>
      <c r="B16" s="32" t="s">
        <v>26</v>
      </c>
      <c r="C16" s="32" t="s">
        <v>37</v>
      </c>
      <c r="D16" s="33" t="s">
        <v>40</v>
      </c>
      <c r="E16" s="32" t="s">
        <v>1</v>
      </c>
      <c r="F16" s="33" t="s">
        <v>2</v>
      </c>
      <c r="G16" s="33" t="s">
        <v>0</v>
      </c>
      <c r="H16" s="33" t="s">
        <v>6</v>
      </c>
      <c r="I16" s="34" t="s">
        <v>15</v>
      </c>
      <c r="J16" s="34" t="s">
        <v>41</v>
      </c>
      <c r="K16" s="33" t="s">
        <v>16</v>
      </c>
      <c r="L16" s="34" t="s">
        <v>17</v>
      </c>
      <c r="M16" s="35" t="s">
        <v>30</v>
      </c>
      <c r="N16" s="35" t="s">
        <v>31</v>
      </c>
      <c r="O16" s="36" t="s">
        <v>32</v>
      </c>
      <c r="P16" s="36" t="s">
        <v>33</v>
      </c>
    </row>
    <row r="17" spans="1:16" s="19" customFormat="1" ht="72.75" customHeight="1">
      <c r="A17" s="37" t="s">
        <v>39</v>
      </c>
      <c r="B17" s="37" t="s">
        <v>36</v>
      </c>
      <c r="C17" s="37" t="s">
        <v>38</v>
      </c>
      <c r="D17" s="38">
        <v>108</v>
      </c>
      <c r="E17" s="39"/>
      <c r="F17" s="39"/>
      <c r="G17" s="39"/>
      <c r="H17" s="39"/>
      <c r="I17" s="40"/>
      <c r="J17" s="40">
        <f>ROUND(I17*(1+L17),4)</f>
        <v>0</v>
      </c>
      <c r="K17" s="41"/>
      <c r="L17" s="42"/>
      <c r="M17" s="43">
        <f>ROUND(I17*K17,2)</f>
        <v>0</v>
      </c>
      <c r="N17" s="43">
        <f>ROUND(M17*(1+L17),2)</f>
        <v>0</v>
      </c>
      <c r="O17" s="43">
        <f>ROUND(I17*D17,2)</f>
        <v>0</v>
      </c>
      <c r="P17" s="43">
        <f>ROUND(O17*(1+L17),2)</f>
        <v>0</v>
      </c>
    </row>
    <row r="18" spans="1:16" s="19" customFormat="1" ht="23.25" customHeight="1">
      <c r="A18" s="51" t="s">
        <v>28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  <c r="O18" s="54">
        <f>SUM(O17)</f>
        <v>0</v>
      </c>
      <c r="P18" s="55"/>
    </row>
    <row r="19" spans="1:16" s="19" customFormat="1" ht="21" customHeight="1">
      <c r="A19" s="51" t="s">
        <v>29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4">
        <f>SUM(P17)</f>
        <v>0</v>
      </c>
      <c r="P19" s="55"/>
    </row>
    <row r="20" spans="1:16" s="19" customFormat="1" ht="23.25" customHeight="1">
      <c r="A20" s="57" t="s">
        <v>18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</row>
    <row r="22" spans="1:16">
      <c r="A22" s="23" t="s">
        <v>3</v>
      </c>
      <c r="B22" s="50" t="s">
        <v>4</v>
      </c>
      <c r="C22" s="50"/>
    </row>
    <row r="23" spans="1:16">
      <c r="A23" s="24" t="s">
        <v>23</v>
      </c>
      <c r="B23" s="50" t="s">
        <v>5</v>
      </c>
      <c r="C23" s="50"/>
    </row>
    <row r="24" spans="1:16">
      <c r="A24" s="24"/>
      <c r="B24" s="25"/>
      <c r="C24" s="25"/>
    </row>
    <row r="25" spans="1:16">
      <c r="A25" s="17" t="s">
        <v>24</v>
      </c>
      <c r="B25" s="17"/>
      <c r="C25" s="17"/>
      <c r="D25" s="20"/>
      <c r="E25" s="21"/>
      <c r="F25" s="17"/>
      <c r="G25" s="17"/>
      <c r="H25" s="17"/>
      <c r="I25" s="17"/>
      <c r="J25" s="17"/>
    </row>
    <row r="26" spans="1:16">
      <c r="A26" s="17"/>
      <c r="B26" s="17"/>
      <c r="C26" s="17"/>
      <c r="D26" s="20"/>
      <c r="E26" s="21"/>
      <c r="F26" s="17"/>
      <c r="G26" s="17"/>
      <c r="H26" s="17"/>
      <c r="I26" s="17"/>
      <c r="J26" s="17"/>
    </row>
    <row r="27" spans="1:16">
      <c r="A27" s="17"/>
      <c r="B27" s="17"/>
      <c r="C27" s="17"/>
      <c r="D27" s="20"/>
      <c r="E27" s="21"/>
      <c r="F27" s="17"/>
      <c r="G27" s="17"/>
      <c r="H27" s="17"/>
      <c r="I27" s="17"/>
      <c r="J27" s="17"/>
    </row>
    <row r="28" spans="1:16">
      <c r="A28" s="22"/>
      <c r="B28" s="17"/>
      <c r="C28" s="17"/>
      <c r="D28" s="20"/>
      <c r="E28" s="21"/>
      <c r="F28" s="17"/>
      <c r="G28" s="20"/>
      <c r="H28" s="58" t="s">
        <v>21</v>
      </c>
      <c r="I28" s="58"/>
      <c r="J28" s="58"/>
      <c r="K28" s="58"/>
      <c r="L28" s="58"/>
    </row>
    <row r="29" spans="1:16" ht="36.75" customHeight="1">
      <c r="A29" s="22"/>
      <c r="B29" s="17"/>
      <c r="C29" s="17"/>
      <c r="D29" s="20"/>
      <c r="G29" s="20"/>
      <c r="H29" s="48" t="s">
        <v>22</v>
      </c>
      <c r="I29" s="49"/>
      <c r="J29" s="49"/>
      <c r="K29" s="49"/>
      <c r="L29" s="49"/>
    </row>
    <row r="30" spans="1:16">
      <c r="A30" s="22"/>
      <c r="B30" s="17"/>
      <c r="C30" s="17"/>
      <c r="D30" s="20"/>
    </row>
    <row r="31" spans="1:16" s="19" customFormat="1" ht="30" customHeight="1">
      <c r="A31" s="56" t="s">
        <v>20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>
      <c r="A32" s="44" t="s">
        <v>19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</sheetData>
  <mergeCells count="14">
    <mergeCell ref="A32:O32"/>
    <mergeCell ref="A3:O3"/>
    <mergeCell ref="A12:C12"/>
    <mergeCell ref="A13:C13"/>
    <mergeCell ref="H29:L29"/>
    <mergeCell ref="B23:C23"/>
    <mergeCell ref="B22:C22"/>
    <mergeCell ref="A18:N18"/>
    <mergeCell ref="A19:N19"/>
    <mergeCell ref="O18:P18"/>
    <mergeCell ref="O19:P19"/>
    <mergeCell ref="A31:P31"/>
    <mergeCell ref="A20:P20"/>
    <mergeCell ref="H28:L2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aspitalska</cp:lastModifiedBy>
  <cp:lastPrinted>2025-11-28T12:12:49Z</cp:lastPrinted>
  <dcterms:created xsi:type="dcterms:W3CDTF">2023-03-21T12:59:42Z</dcterms:created>
  <dcterms:modified xsi:type="dcterms:W3CDTF">2025-12-30T11:35:23Z</dcterms:modified>
</cp:coreProperties>
</file>