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J19"/>
  <c r="J17"/>
  <c r="O18"/>
  <c r="P18" s="1"/>
  <c r="O19"/>
  <c r="P19" s="1"/>
  <c r="O17"/>
  <c r="P17" s="1"/>
  <c r="M18"/>
  <c r="N18" s="1"/>
  <c r="M19"/>
  <c r="N19" s="1"/>
  <c r="M17"/>
  <c r="N17" s="1"/>
  <c r="O21" l="1"/>
  <c r="O20"/>
</calcChain>
</file>

<file path=xl/sharedStrings.xml><?xml version="1.0" encoding="utf-8"?>
<sst xmlns="http://schemas.openxmlformats.org/spreadsheetml/2006/main" count="51" uniqueCount="45">
  <si>
    <t>Názov položky predmetu zákazky</t>
  </si>
  <si>
    <t>Referenčné číslo</t>
  </si>
  <si>
    <t>Vypracoval:</t>
  </si>
  <si>
    <t>...................................</t>
  </si>
  <si>
    <t>..................................</t>
  </si>
  <si>
    <t>ŠUKL kód (ak je relevantné)</t>
  </si>
  <si>
    <t>Kód MZ SR (ak je relevantné)</t>
  </si>
  <si>
    <t>Príloha č. 2 Rámcovej dohody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</si>
  <si>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</si>
  <si>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</si>
  <si>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</si>
  <si>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</si>
  <si>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</si>
  <si>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</si>
  <si>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</si>
  <si>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</si>
  <si>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</si>
  <si>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Kontakt:</t>
  </si>
  <si>
    <t>V: ...................................................., dňa : ..............</t>
  </si>
  <si>
    <t>.............................................................................</t>
  </si>
  <si>
    <t xml:space="preserve">meno a priezvisko štatutárneho zástupcu
 podpis a pečiatka uchádzača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</si>
  <si>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</si>
  <si>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Položka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</si>
  <si>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</si>
  <si>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</si>
  <si>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Počet MJ v baleni</t>
  </si>
  <si>
    <t>Sadzba
DPH 
v %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</si>
  <si>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</si>
  <si>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</si>
  <si>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predpokladané množstvo 
v €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</si>
  <si>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predpokladané množstvo 
v € s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</si>
  <si>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MJ 
v € bez DPH </t>
    </r>
    <r>
      <rPr>
        <i/>
        <sz val="10"/>
        <rFont val="Times New Roman"/>
        <family val="1"/>
        <charset val="238"/>
      </rPr>
      <t>(zaokrúhlená na 4 desatinné miesta)</t>
    </r>
  </si>
  <si>
    <t xml:space="preserve">Obchodný typ - obchodný názov položky predmetu zákazky </t>
  </si>
  <si>
    <t>Cenová ponuka pre Časť č. 3</t>
  </si>
  <si>
    <t>Časť č. 3:  Hemostatikum s použitím trombínu</t>
  </si>
  <si>
    <t>Dvojzložková hemostatická matricová súprava s trombínom</t>
  </si>
  <si>
    <t>Želatínové vstrebateľné hemostatikum -  Želatínová špongia s možnosťou použitia trombínu</t>
  </si>
  <si>
    <t xml:space="preserve">Obsah
Rozmer </t>
  </si>
  <si>
    <t>8 ml</t>
  </si>
  <si>
    <t>80 mm x ø 30 mm</t>
  </si>
  <si>
    <t>70 - 80 mm x 50 mm x 10 mm</t>
  </si>
  <si>
    <t>A.</t>
  </si>
  <si>
    <t>B.</t>
  </si>
  <si>
    <t>Predpokladané množstvo
v  MJ  = kus
za 36 mesiacov</t>
  </si>
  <si>
    <r>
      <t xml:space="preserve">Cena za MJ  
v € s DPH </t>
    </r>
    <r>
      <rPr>
        <i/>
        <sz val="10"/>
        <rFont val="Times New Roman"/>
        <family val="1"/>
        <charset val="238"/>
      </rPr>
      <t>(zaokrúhlená 
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</si>
</sst>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164" fontId="19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" fontId="22" fillId="33" borderId="10" xfId="42" applyNumberFormat="1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165" fontId="22" fillId="33" borderId="10" xfId="42" applyNumberFormat="1" applyFont="1" applyFill="1" applyBorder="1" applyAlignment="1">
      <alignment horizontal="center" vertical="center" wrapText="1"/>
    </xf>
    <xf numFmtId="10" fontId="22" fillId="33" borderId="10" xfId="42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0" fontId="20" fillId="0" borderId="0" xfId="0" applyNumberFormat="1" applyFont="1"/>
    <xf numFmtId="164" fontId="20" fillId="0" borderId="0" xfId="0" applyNumberFormat="1" applyFont="1"/>
    <xf numFmtId="0" fontId="32" fillId="0" borderId="0" xfId="42" applyFont="1" applyAlignment="1">
      <alignment horizontal="center"/>
    </xf>
    <xf numFmtId="0" fontId="19" fillId="0" borderId="0" xfId="0" applyFont="1" applyAlignment="1">
      <alignment vertical="center"/>
    </xf>
    <xf numFmtId="166" fontId="27" fillId="0" borderId="10" xfId="0" applyNumberFormat="1" applyFont="1" applyBorder="1" applyAlignment="1">
      <alignment horizontal="right" vertical="center"/>
    </xf>
    <xf numFmtId="3" fontId="27" fillId="0" borderId="10" xfId="0" applyNumberFormat="1" applyFont="1" applyFill="1" applyBorder="1" applyAlignment="1">
      <alignment horizontal="center" vertical="center"/>
    </xf>
    <xf numFmtId="9" fontId="27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right" vertical="center"/>
    </xf>
    <xf numFmtId="0" fontId="31" fillId="0" borderId="12" xfId="42" applyFont="1" applyFill="1" applyBorder="1" applyAlignment="1">
      <alignment horizontal="left" vertical="center" wrapText="1"/>
    </xf>
    <xf numFmtId="166" fontId="22" fillId="33" borderId="10" xfId="42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19" fillId="0" borderId="0" xfId="0" applyFont="1" applyFill="1"/>
    <xf numFmtId="0" fontId="31" fillId="0" borderId="10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31" fillId="0" borderId="13" xfId="42" applyFont="1" applyFill="1" applyBorder="1" applyAlignment="1">
      <alignment horizontal="center" vertical="center" wrapText="1"/>
    </xf>
    <xf numFmtId="0" fontId="31" fillId="0" borderId="13" xfId="42" applyFont="1" applyBorder="1" applyAlignment="1">
      <alignment horizontal="center" vertical="center" wrapText="1"/>
    </xf>
    <xf numFmtId="3" fontId="31" fillId="33" borderId="10" xfId="0" applyNumberFormat="1" applyFont="1" applyFill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vertical="center" wrapText="1"/>
    </xf>
    <xf numFmtId="165" fontId="22" fillId="0" borderId="10" xfId="42" applyNumberFormat="1" applyFont="1" applyFill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1" fontId="24" fillId="0" borderId="0" xfId="0" applyNumberFormat="1" applyFont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2" fillId="0" borderId="0" xfId="42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31" fillId="0" borderId="10" xfId="42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right" vertical="center"/>
    </xf>
    <xf numFmtId="4" fontId="21" fillId="34" borderId="1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topLeftCell="A10" workbookViewId="0">
      <selection activeCell="H19" sqref="H19"/>
    </sheetView>
  </sheetViews>
  <sheetFormatPr defaultRowHeight="15"/>
  <cols>
    <col min="1" max="1" width="10.42578125" style="1" customWidth="1"/>
    <col min="2" max="3" width="14.85546875" style="1" customWidth="1"/>
    <col min="4" max="4" width="14.42578125" style="1" customWidth="1"/>
    <col min="5" max="5" width="19.42578125" style="1" customWidth="1"/>
    <col min="6" max="6" width="11.85546875" style="1" customWidth="1"/>
    <col min="7" max="7" width="11.42578125" style="1" customWidth="1"/>
    <col min="8" max="8" width="11.85546875" style="1" customWidth="1"/>
    <col min="9" max="10" width="15.28515625" style="1" customWidth="1"/>
    <col min="11" max="11" width="9" style="1" customWidth="1"/>
    <col min="12" max="12" width="9.140625" style="1" customWidth="1"/>
    <col min="13" max="13" width="12.5703125" style="1" customWidth="1"/>
    <col min="14" max="14" width="12.42578125" style="1" customWidth="1"/>
    <col min="15" max="15" width="16.5703125" style="1" customWidth="1"/>
    <col min="16" max="16" width="16.7109375" style="1" customWidth="1"/>
    <col min="17" max="16384" width="9.140625" style="1"/>
  </cols>
  <sheetData>
    <row r="1" spans="1:21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7</v>
      </c>
      <c r="O1" s="1"/>
      <c r="P1" s="1"/>
    </row>
    <row r="2" spans="1:21" s="2" customFormat="1" ht="14.25">
      <c r="F2" s="5"/>
      <c r="G2" s="5"/>
      <c r="H2" s="5"/>
      <c r="I2" s="28"/>
      <c r="J2" s="28"/>
      <c r="K2" s="29"/>
      <c r="L2" s="30"/>
      <c r="M2" s="31"/>
    </row>
    <row r="3" spans="1:21" s="2" customFormat="1" ht="14.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21" s="2" customFormat="1" ht="14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1">
      <c r="A5" s="3" t="s">
        <v>8</v>
      </c>
      <c r="B5" s="3"/>
      <c r="C5" s="3"/>
      <c r="D5" s="3"/>
      <c r="E5" s="3"/>
      <c r="F5" s="3"/>
      <c r="G5" s="3"/>
      <c r="H5" s="3"/>
      <c r="I5" s="4"/>
      <c r="J5" s="4"/>
      <c r="K5" s="5"/>
      <c r="L5" s="6"/>
      <c r="M5" s="7"/>
      <c r="N5" s="3"/>
      <c r="O5" s="3"/>
      <c r="P5" s="3"/>
    </row>
    <row r="6" spans="1:21">
      <c r="A6" s="3"/>
      <c r="B6" s="3"/>
      <c r="C6" s="3"/>
      <c r="D6" s="3"/>
      <c r="E6" s="3"/>
      <c r="F6" s="3"/>
      <c r="G6" s="3"/>
      <c r="H6" s="3"/>
      <c r="I6" s="4"/>
      <c r="J6" s="4"/>
      <c r="K6" s="5"/>
      <c r="L6" s="6"/>
      <c r="M6" s="7"/>
      <c r="N6" s="3"/>
      <c r="O6" s="3"/>
      <c r="P6" s="3"/>
    </row>
    <row r="7" spans="1:21">
      <c r="A7" s="3" t="s">
        <v>34</v>
      </c>
      <c r="B7" s="3"/>
      <c r="C7" s="3"/>
      <c r="D7" s="3"/>
      <c r="E7" s="3"/>
      <c r="F7" s="3"/>
      <c r="G7" s="3"/>
      <c r="H7" s="3"/>
      <c r="I7" s="4"/>
      <c r="J7" s="4"/>
      <c r="K7" s="5"/>
      <c r="L7" s="6"/>
      <c r="M7" s="7"/>
      <c r="N7" s="3"/>
      <c r="O7" s="3"/>
      <c r="P7" s="3"/>
    </row>
    <row r="8" spans="1:21">
      <c r="I8" s="8"/>
      <c r="J8" s="8"/>
      <c r="K8" s="9"/>
      <c r="L8" s="10"/>
      <c r="M8" s="11"/>
    </row>
    <row r="9" spans="1:21">
      <c r="A9" s="12" t="s">
        <v>9</v>
      </c>
      <c r="B9" s="12"/>
      <c r="C9" s="13"/>
      <c r="D9" s="13"/>
      <c r="E9" s="14"/>
      <c r="F9" s="15"/>
      <c r="G9" s="13"/>
      <c r="I9" s="8"/>
      <c r="J9" s="8"/>
      <c r="K9" s="9"/>
      <c r="L9" s="10"/>
      <c r="M9" s="11"/>
    </row>
    <row r="10" spans="1:21">
      <c r="A10" s="13" t="s">
        <v>10</v>
      </c>
      <c r="B10" s="13"/>
      <c r="C10" s="13"/>
      <c r="D10" s="16" t="s">
        <v>11</v>
      </c>
      <c r="E10" s="16"/>
      <c r="F10" s="17" t="s">
        <v>12</v>
      </c>
      <c r="G10" s="16"/>
      <c r="I10" s="8"/>
      <c r="J10" s="8"/>
      <c r="K10" s="9"/>
      <c r="L10" s="10"/>
      <c r="M10" s="11"/>
    </row>
    <row r="11" spans="1:21">
      <c r="A11" s="13" t="s">
        <v>13</v>
      </c>
      <c r="B11" s="13"/>
      <c r="C11" s="13"/>
      <c r="D11" s="16" t="s">
        <v>11</v>
      </c>
      <c r="E11" s="16"/>
      <c r="F11" s="17" t="s">
        <v>12</v>
      </c>
      <c r="G11" s="16"/>
      <c r="I11" s="8"/>
      <c r="J11" s="8"/>
      <c r="K11" s="9"/>
      <c r="L11" s="10"/>
      <c r="M11" s="11"/>
    </row>
    <row r="12" spans="1:21">
      <c r="A12" s="55" t="s">
        <v>14</v>
      </c>
      <c r="B12" s="55"/>
      <c r="C12" s="55"/>
      <c r="D12" s="16" t="s">
        <v>11</v>
      </c>
      <c r="E12" s="16"/>
      <c r="F12" s="17" t="s">
        <v>12</v>
      </c>
      <c r="G12" s="16"/>
      <c r="I12" s="8"/>
      <c r="J12" s="8"/>
      <c r="K12" s="9"/>
      <c r="L12" s="10"/>
      <c r="M12" s="11"/>
    </row>
    <row r="13" spans="1:21">
      <c r="A13" s="56" t="s">
        <v>15</v>
      </c>
      <c r="B13" s="56"/>
      <c r="C13" s="56"/>
      <c r="D13" s="16" t="s">
        <v>11</v>
      </c>
      <c r="E13" s="16"/>
      <c r="F13" s="17" t="s">
        <v>12</v>
      </c>
      <c r="G13" s="16"/>
      <c r="I13" s="8"/>
      <c r="J13" s="8"/>
      <c r="K13" s="9"/>
      <c r="L13" s="10"/>
      <c r="M13" s="11"/>
    </row>
    <row r="14" spans="1:21">
      <c r="I14" s="8"/>
      <c r="J14" s="8"/>
      <c r="K14" s="9"/>
      <c r="L14" s="10"/>
      <c r="M14" s="11"/>
    </row>
    <row r="15" spans="1:21">
      <c r="I15" s="8"/>
      <c r="J15" s="8"/>
      <c r="K15" s="9"/>
      <c r="L15" s="10"/>
      <c r="M15" s="11"/>
    </row>
    <row r="16" spans="1:21" ht="129" customHeight="1">
      <c r="A16" s="43" t="s">
        <v>22</v>
      </c>
      <c r="B16" s="23" t="s">
        <v>0</v>
      </c>
      <c r="C16" s="24" t="s">
        <v>37</v>
      </c>
      <c r="D16" s="24" t="s">
        <v>43</v>
      </c>
      <c r="E16" s="24" t="s">
        <v>32</v>
      </c>
      <c r="F16" s="23" t="s">
        <v>1</v>
      </c>
      <c r="G16" s="23" t="s">
        <v>5</v>
      </c>
      <c r="H16" s="23" t="s">
        <v>6</v>
      </c>
      <c r="I16" s="39" t="s">
        <v>31</v>
      </c>
      <c r="J16" s="49" t="s">
        <v>44</v>
      </c>
      <c r="K16" s="23" t="s">
        <v>25</v>
      </c>
      <c r="L16" s="25" t="s">
        <v>26</v>
      </c>
      <c r="M16" s="26" t="s">
        <v>27</v>
      </c>
      <c r="N16" s="26" t="s">
        <v>28</v>
      </c>
      <c r="O16" s="26" t="s">
        <v>29</v>
      </c>
      <c r="P16" s="26" t="s">
        <v>30</v>
      </c>
      <c r="R16" s="40"/>
      <c r="S16" s="41"/>
      <c r="T16" s="41"/>
      <c r="U16" s="41"/>
    </row>
    <row r="17" spans="1:16" s="33" customFormat="1" ht="63.75">
      <c r="A17" s="44" t="s">
        <v>41</v>
      </c>
      <c r="B17" s="45" t="s">
        <v>35</v>
      </c>
      <c r="C17" s="42" t="s">
        <v>38</v>
      </c>
      <c r="D17" s="46">
        <v>54</v>
      </c>
      <c r="E17" s="27"/>
      <c r="F17" s="27"/>
      <c r="G17" s="27"/>
      <c r="H17" s="27"/>
      <c r="I17" s="34"/>
      <c r="J17" s="50">
        <f>ROUND(I17*(1+L17),4)</f>
        <v>0</v>
      </c>
      <c r="K17" s="35"/>
      <c r="L17" s="36"/>
      <c r="M17" s="37">
        <f>ROUND(I17*K17,2)</f>
        <v>0</v>
      </c>
      <c r="N17" s="37">
        <f>ROUND(M17*(1+L17),2)</f>
        <v>0</v>
      </c>
      <c r="O17" s="37">
        <f>ROUND(I17*D17,2)</f>
        <v>0</v>
      </c>
      <c r="P17" s="37">
        <f>ROUND(O17*(1+L17),2)</f>
        <v>0</v>
      </c>
    </row>
    <row r="18" spans="1:16" s="33" customFormat="1" ht="35.25" customHeight="1">
      <c r="A18" s="60" t="s">
        <v>42</v>
      </c>
      <c r="B18" s="60" t="s">
        <v>36</v>
      </c>
      <c r="C18" s="38" t="s">
        <v>40</v>
      </c>
      <c r="D18" s="47">
        <v>1980</v>
      </c>
      <c r="E18" s="27"/>
      <c r="F18" s="27"/>
      <c r="G18" s="27"/>
      <c r="H18" s="27"/>
      <c r="I18" s="34"/>
      <c r="J18" s="50">
        <f t="shared" ref="J18:J19" si="0">ROUND(I18*(1+L18),4)</f>
        <v>0</v>
      </c>
      <c r="K18" s="35"/>
      <c r="L18" s="36"/>
      <c r="M18" s="37">
        <f t="shared" ref="M18:M19" si="1">ROUND(I18*K18,2)</f>
        <v>0</v>
      </c>
      <c r="N18" s="37">
        <f t="shared" ref="N18:N19" si="2">ROUND(M18*(1+L18),2)</f>
        <v>0</v>
      </c>
      <c r="O18" s="37">
        <f t="shared" ref="O18:O19" si="3">ROUND(I18*D18,2)</f>
        <v>0</v>
      </c>
      <c r="P18" s="37">
        <f t="shared" ref="P18:P19" si="4">ROUND(O18*(1+L18),2)</f>
        <v>0</v>
      </c>
    </row>
    <row r="19" spans="1:16" s="33" customFormat="1" ht="57.75" customHeight="1">
      <c r="A19" s="60"/>
      <c r="B19" s="60"/>
      <c r="C19" s="48" t="s">
        <v>39</v>
      </c>
      <c r="D19" s="47">
        <v>480</v>
      </c>
      <c r="E19" s="27"/>
      <c r="F19" s="27"/>
      <c r="G19" s="27"/>
      <c r="H19" s="27"/>
      <c r="I19" s="34"/>
      <c r="J19" s="50">
        <f t="shared" si="0"/>
        <v>0</v>
      </c>
      <c r="K19" s="35"/>
      <c r="L19" s="36"/>
      <c r="M19" s="37">
        <f t="shared" si="1"/>
        <v>0</v>
      </c>
      <c r="N19" s="37">
        <f t="shared" si="2"/>
        <v>0</v>
      </c>
      <c r="O19" s="37">
        <f t="shared" si="3"/>
        <v>0</v>
      </c>
      <c r="P19" s="37">
        <f t="shared" si="4"/>
        <v>0</v>
      </c>
    </row>
    <row r="20" spans="1:16" s="3" customFormat="1" ht="15.75" customHeight="1">
      <c r="A20" s="57" t="s">
        <v>23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61">
        <f>SUM(O17:O19)</f>
        <v>0</v>
      </c>
      <c r="P20" s="62"/>
    </row>
    <row r="21" spans="1:16" s="3" customFormat="1" ht="15.75" customHeight="1">
      <c r="A21" s="57" t="s">
        <v>24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61">
        <f>SUM(P17:P19)</f>
        <v>0</v>
      </c>
      <c r="P21" s="62"/>
    </row>
    <row r="22" spans="1:16">
      <c r="A22" s="63" t="s">
        <v>16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>
      <c r="A24" s="18" t="s">
        <v>2</v>
      </c>
      <c r="B24" s="51" t="s">
        <v>3</v>
      </c>
      <c r="C24" s="51"/>
    </row>
    <row r="25" spans="1:16" ht="15" customHeight="1">
      <c r="A25" s="19" t="s">
        <v>17</v>
      </c>
      <c r="B25" s="51" t="s">
        <v>4</v>
      </c>
      <c r="C25" s="51"/>
    </row>
    <row r="26" spans="1:16" ht="15" customHeight="1">
      <c r="A26" s="19"/>
      <c r="B26" s="21"/>
      <c r="C26" s="21"/>
    </row>
    <row r="27" spans="1:16" ht="15" customHeight="1">
      <c r="A27" s="13" t="s">
        <v>18</v>
      </c>
      <c r="B27" s="13"/>
      <c r="C27" s="13"/>
      <c r="D27" s="14"/>
      <c r="E27" s="15"/>
      <c r="F27" s="13"/>
      <c r="G27" s="13"/>
      <c r="H27" s="13"/>
      <c r="I27" s="13"/>
      <c r="J27" s="13"/>
    </row>
    <row r="28" spans="1:16">
      <c r="A28" s="13"/>
      <c r="B28" s="13"/>
      <c r="C28" s="13"/>
      <c r="D28" s="14"/>
      <c r="E28" s="15"/>
      <c r="F28" s="13"/>
      <c r="G28" s="13"/>
      <c r="H28" s="13"/>
      <c r="I28" s="13"/>
      <c r="J28" s="13"/>
    </row>
    <row r="29" spans="1:16">
      <c r="A29" s="13"/>
      <c r="B29" s="13"/>
      <c r="C29" s="13"/>
      <c r="D29" s="14"/>
      <c r="E29" s="15"/>
      <c r="F29" s="13"/>
      <c r="G29" s="13"/>
      <c r="H29" s="13"/>
      <c r="I29" s="13"/>
      <c r="J29" s="13"/>
    </row>
    <row r="30" spans="1:16" ht="15" customHeight="1">
      <c r="A30" s="22"/>
      <c r="B30" s="13"/>
      <c r="C30" s="13"/>
      <c r="D30" s="14"/>
      <c r="E30" s="15"/>
      <c r="F30" s="13"/>
      <c r="G30" s="64" t="s">
        <v>19</v>
      </c>
      <c r="H30" s="64"/>
      <c r="I30" s="64"/>
      <c r="J30" s="64"/>
      <c r="K30" s="64"/>
      <c r="L30" s="64"/>
    </row>
    <row r="31" spans="1:16" ht="47.25" customHeight="1">
      <c r="A31" s="22"/>
      <c r="B31" s="13"/>
      <c r="C31" s="13"/>
      <c r="D31" s="14"/>
      <c r="G31" s="52" t="s">
        <v>20</v>
      </c>
      <c r="H31" s="52"/>
      <c r="I31" s="52"/>
      <c r="J31" s="52"/>
      <c r="K31" s="52"/>
      <c r="L31" s="52"/>
    </row>
    <row r="32" spans="1:16">
      <c r="A32" s="22"/>
      <c r="B32" s="13"/>
      <c r="C32" s="13"/>
      <c r="D32" s="14"/>
    </row>
    <row r="33" spans="1:16" ht="39.75" customHeight="1">
      <c r="A33" s="53" t="s">
        <v>21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</sheetData>
  <mergeCells count="15">
    <mergeCell ref="B24:C24"/>
    <mergeCell ref="B25:C25"/>
    <mergeCell ref="A33:P33"/>
    <mergeCell ref="A3:O3"/>
    <mergeCell ref="A12:C12"/>
    <mergeCell ref="A13:C13"/>
    <mergeCell ref="A20:N20"/>
    <mergeCell ref="A21:N21"/>
    <mergeCell ref="B18:B19"/>
    <mergeCell ref="O20:P20"/>
    <mergeCell ref="O21:P21"/>
    <mergeCell ref="A18:A19"/>
    <mergeCell ref="A22:P22"/>
    <mergeCell ref="G30:L30"/>
    <mergeCell ref="G31:L3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2025-11-28T12:10:26Z</cp:lastPrinted>
  <dcterms:created xsi:type="dcterms:W3CDTF">2023-03-21T12:59:42Z</dcterms:created>
  <dcterms:modified xsi:type="dcterms:W3CDTF">2025-12-30T11:21:54Z</dcterms:modified>
</cp:coreProperties>
</file>