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Starostlivosť a údržba drevín 2026/"/>
    </mc:Choice>
  </mc:AlternateContent>
  <xr:revisionPtr revIDLastSave="241" documentId="8_{9ECB5C0B-1569-439E-9899-32EFB39A50D0}" xr6:coauthVersionLast="47" xr6:coauthVersionMax="47" xr10:uidLastSave="{D0AC96C4-E86A-40AB-AA4C-98F523704669}"/>
  <bookViews>
    <workbookView xWindow="-120" yWindow="-120" windowWidth="29040" windowHeight="15720" xr2:uid="{9CE7E630-4F0C-4049-8EE5-C27BEB7C728E}"/>
  </bookViews>
  <sheets>
    <sheet name="Príloha č.1.1 CP" sheetId="1" r:id="rId1"/>
  </sheets>
  <definedNames>
    <definedName name="_xlnm.Print_Area" localSheetId="0">'Príloha č.1.1 CP'!$A$1:$F$34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30" i="1" s="1"/>
  <c r="F22" i="1"/>
  <c r="F16" i="1"/>
  <c r="F28" i="1"/>
  <c r="F24" i="1" l="1"/>
  <c r="F27" i="1"/>
  <c r="F26" i="1"/>
  <c r="F25" i="1"/>
  <c r="F21" i="1"/>
  <c r="F20" i="1"/>
  <c r="F19" i="1"/>
  <c r="F18" i="1"/>
  <c r="F15" i="1"/>
  <c r="F14" i="1"/>
  <c r="F13" i="1"/>
  <c r="F12" i="1"/>
  <c r="F11" i="1"/>
  <c r="F10" i="1"/>
  <c r="F9" i="1"/>
  <c r="F8" i="1"/>
  <c r="F31" i="1" l="1"/>
</calcChain>
</file>

<file path=xl/sharedStrings.xml><?xml version="1.0" encoding="utf-8"?>
<sst xmlns="http://schemas.openxmlformats.org/spreadsheetml/2006/main" count="53" uniqueCount="37">
  <si>
    <t>Pol.</t>
  </si>
  <si>
    <t>Práce a dodávky</t>
  </si>
  <si>
    <t>Mená jednotka</t>
  </si>
  <si>
    <t>Množstvo</t>
  </si>
  <si>
    <t>Jednotková cena bez DPH</t>
  </si>
  <si>
    <t>Cena celkom          bez DPH</t>
  </si>
  <si>
    <t>spolu</t>
  </si>
  <si>
    <t>ks</t>
  </si>
  <si>
    <t>Cintoríny v správe organizácie MARIANUM</t>
  </si>
  <si>
    <t xml:space="preserve">Starostlivosť o zeleň </t>
  </si>
  <si>
    <t>Pomocné práce</t>
  </si>
  <si>
    <t>Odborné práce</t>
  </si>
  <si>
    <t>hod</t>
  </si>
  <si>
    <t>Orezávanie a výrub stromov horolezeckým spôsobom</t>
  </si>
  <si>
    <t>Orezávanie a výrub stromov - plošina MP 20m</t>
  </si>
  <si>
    <t>Orezávanie a výrub stromov - plošina MP 27m</t>
  </si>
  <si>
    <t>Orezávanie a výrub stromov - plošina MP 42m</t>
  </si>
  <si>
    <t>Orezávanie a výrub stromov - špeciálna pásová plošina</t>
  </si>
  <si>
    <t>Stabilizácia koruny (cena za 1 stabilizačný set)</t>
  </si>
  <si>
    <t>Stabilizácia koruny (cena práce)</t>
  </si>
  <si>
    <t>Rez kríkových porastov</t>
  </si>
  <si>
    <t>Odstránenie pňa do priemeru 50 cm v sťažených podmienkach</t>
  </si>
  <si>
    <t>Odstránenie pňa nad priemer 50 cm v sťažených podmienkach</t>
  </si>
  <si>
    <t>Zabezpečenie a inštalácia prenosného dopravného značenia</t>
  </si>
  <si>
    <t>Ťahová skúška</t>
  </si>
  <si>
    <t>Prístrojové vyšetrenie rezistografom</t>
  </si>
  <si>
    <t>Prístrojové vyšetrenie akustickým tomografom</t>
  </si>
  <si>
    <t>Vypracovanie arboristického posudku do 72 hodín</t>
  </si>
  <si>
    <t>Vypracovanie arboristického posudku do 14 dní</t>
  </si>
  <si>
    <r>
      <t>m</t>
    </r>
    <r>
      <rPr>
        <sz val="11"/>
        <color theme="1"/>
        <rFont val="Calibri"/>
        <family val="2"/>
        <charset val="238"/>
      </rPr>
      <t>²</t>
    </r>
  </si>
  <si>
    <r>
      <t>m</t>
    </r>
    <r>
      <rPr>
        <sz val="11"/>
        <color theme="1"/>
        <rFont val="Calibri"/>
        <family val="2"/>
        <charset val="238"/>
      </rPr>
      <t>³</t>
    </r>
  </si>
  <si>
    <t>Orezávanie, výrub a ošetrovanie drevín</t>
  </si>
  <si>
    <t>Manipulácia, odvoz a likvidácia vzniknutej drevnej hmoty</t>
  </si>
  <si>
    <t>Príloha č.1.1 Cenová ponuka</t>
  </si>
  <si>
    <t xml:space="preserve"> Starostlivosť a údržba drevín v objektoch v správe organizácie MARIANUM na obdobie 12 mesiacov</t>
  </si>
  <si>
    <t>Vstup do areálu podhradia Bratislavského hradu (fixná čiastka 700 eur na 1 auto/rok - vložiť do stĺpca "F")</t>
  </si>
  <si>
    <t>Cena za zákazku CELKOM v EUR bez DPH vrátane fixnej čiastky a všetkých súvisiacich nákladov (kritérium hodnotenia)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</si>
</sst>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4" fontId="0" fillId="0" borderId="0" xfId="0" applyNumberFormat="1"/>
    <xf numFmtId="4" fontId="4" fillId="0" borderId="1" xfId="0" applyNumberFormat="1" applyFont="1" applyBorder="1" applyAlignment="1">
      <alignment horizontal="center" wrapText="1" shrinkToFit="1"/>
    </xf>
    <xf numFmtId="4" fontId="0" fillId="0" borderId="1" xfId="0" applyNumberFormat="1" applyBorder="1" applyAlignment="1">
      <alignment horizontal="right"/>
    </xf>
    <xf numFmtId="4" fontId="4" fillId="0" borderId="1" xfId="0" applyNumberFormat="1" applyFont="1" applyBorder="1" applyAlignment="1">
      <alignment horizontal="center" wrapText="1"/>
    </xf>
    <xf numFmtId="4" fontId="0" fillId="3" borderId="1" xfId="0" applyNumberFormat="1" applyFill="1" applyBorder="1" applyAlignment="1">
      <alignment horizontal="right"/>
    </xf>
    <xf numFmtId="0" fontId="3" fillId="0" borderId="0" xfId="0" applyFon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justify" vertic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wrapText="1"/>
    </xf>
    <xf numFmtId="4" fontId="1" fillId="0" borderId="2" xfId="0" applyNumberFormat="1" applyFont="1" applyBorder="1" applyAlignment="1">
      <alignment horizontal="right"/>
    </xf>
    <xf numFmtId="4" fontId="0" fillId="3" borderId="2" xfId="0" applyNumberFormat="1" applyFill="1" applyBorder="1" applyAlignment="1">
      <alignment horizontal="right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left" wrapText="1"/>
    </xf>
    <xf numFmtId="0" fontId="0" fillId="0" borderId="10" xfId="0" applyBorder="1" applyAlignment="1">
      <alignment wrapText="1"/>
    </xf>
    <xf numFmtId="4" fontId="6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wrapText="1"/>
    </xf>
    <xf numFmtId="0" fontId="7" fillId="0" borderId="0" xfId="0" applyFont="1"/>
    <xf numFmtId="4" fontId="0" fillId="0" borderId="2" xfId="0" applyNumberFormat="1" applyBorder="1" applyAlignment="1">
      <alignment horizontal="right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9" xfId="0" applyFont="1" applyBorder="1" applyAlignment="1">
      <alignment horizontal="left"/>
    </xf>
    <xf numFmtId="0" fontId="4" fillId="0" borderId="0" xfId="0" applyFont="1" applyAlignment="1">
      <alignment wrapText="1"/>
    </xf>
    <xf numFmtId="0" fontId="2" fillId="2" borderId="6" xfId="0" applyFont="1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CFF99"/>
      <color rgb="FFFFFFCC"/>
      <color rgb="FF00CC00"/>
      <color rgb="FF66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0096-0177-431D-A15D-2553077D5B09}">
  <dimension ref="A1:K51"/>
  <sheetViews>
    <sheetView tabSelected="1" zoomScale="115" zoomScaleNormal="115" workbookViewId="0">
      <selection activeCell="B38" sqref="B38"/>
    </sheetView>
  </sheetViews>
  <sheetFormatPr defaultRowHeight="15" x14ac:dyDescent="0.25"/>
  <cols>
    <col min="1" max="1" width="4.5703125" customWidth="1"/>
    <col min="2" max="2" width="59" customWidth="1"/>
    <col min="3" max="3" width="8" customWidth="1"/>
    <col min="4" max="4" width="10" style="12" bestFit="1" customWidth="1"/>
    <col min="5" max="5" width="10.7109375" style="6" customWidth="1"/>
    <col min="6" max="6" width="15" style="6" customWidth="1"/>
  </cols>
  <sheetData>
    <row r="1" spans="1:11" ht="64.5" customHeight="1" x14ac:dyDescent="0.35">
      <c r="A1" s="30" t="s">
        <v>34</v>
      </c>
      <c r="B1" s="30"/>
      <c r="C1" s="30"/>
      <c r="D1" s="30"/>
      <c r="E1" s="30"/>
      <c r="F1" s="30"/>
      <c r="G1" s="28"/>
      <c r="H1" s="28"/>
      <c r="I1" s="28"/>
      <c r="J1" s="28"/>
      <c r="K1" s="28"/>
    </row>
    <row r="2" spans="1:11" ht="18.75" customHeight="1" x14ac:dyDescent="0.3">
      <c r="A2" s="31" t="s">
        <v>33</v>
      </c>
      <c r="B2" s="31"/>
      <c r="C2" s="31"/>
      <c r="D2" s="31"/>
      <c r="E2" s="31"/>
      <c r="F2" s="31"/>
      <c r="G2" s="28"/>
      <c r="H2" s="28"/>
      <c r="I2" s="28"/>
      <c r="J2" s="28"/>
      <c r="K2" s="28"/>
    </row>
    <row r="3" spans="1:11" ht="18.75" x14ac:dyDescent="0.3">
      <c r="A3" s="32"/>
      <c r="B3" s="32"/>
      <c r="C3" s="32"/>
      <c r="D3" s="32"/>
      <c r="E3" s="32"/>
      <c r="F3" s="32"/>
    </row>
    <row r="4" spans="1:11" ht="15.75" x14ac:dyDescent="0.3">
      <c r="A4" s="34" t="s">
        <v>8</v>
      </c>
      <c r="B4" s="35"/>
      <c r="C4" s="35"/>
      <c r="D4" s="35"/>
      <c r="E4" s="35"/>
      <c r="F4" s="36"/>
    </row>
    <row r="5" spans="1:11" ht="39" customHeight="1" x14ac:dyDescent="0.25">
      <c r="A5" s="1" t="s">
        <v>0</v>
      </c>
      <c r="B5" s="1" t="s">
        <v>1</v>
      </c>
      <c r="C5" s="27" t="s">
        <v>2</v>
      </c>
      <c r="D5" s="25" t="s">
        <v>3</v>
      </c>
      <c r="E5" s="7" t="s">
        <v>4</v>
      </c>
      <c r="F5" s="9" t="s">
        <v>5</v>
      </c>
    </row>
    <row r="6" spans="1:11" s="11" customFormat="1" ht="18.75" x14ac:dyDescent="0.3">
      <c r="A6" s="37" t="s">
        <v>9</v>
      </c>
      <c r="B6" s="37"/>
      <c r="C6" s="37"/>
      <c r="D6" s="37"/>
      <c r="E6" s="37"/>
      <c r="F6" s="37"/>
    </row>
    <row r="7" spans="1:11" ht="16.5" thickBot="1" x14ac:dyDescent="0.3">
      <c r="A7" s="39" t="s">
        <v>31</v>
      </c>
      <c r="B7" s="40"/>
      <c r="C7" s="40"/>
      <c r="D7" s="40"/>
      <c r="E7" s="40"/>
      <c r="F7" s="41"/>
    </row>
    <row r="8" spans="1:11" ht="14.45" customHeight="1" thickTop="1" x14ac:dyDescent="0.25">
      <c r="A8" s="3">
        <v>1</v>
      </c>
      <c r="B8" s="1" t="s">
        <v>13</v>
      </c>
      <c r="C8" s="3" t="s">
        <v>12</v>
      </c>
      <c r="D8" s="8">
        <v>14500</v>
      </c>
      <c r="E8" s="8"/>
      <c r="F8" s="8">
        <f t="shared" ref="F8:F15" si="0">(D8*E8)</f>
        <v>0</v>
      </c>
    </row>
    <row r="9" spans="1:11" ht="14.45" customHeight="1" x14ac:dyDescent="0.25">
      <c r="A9" s="3">
        <v>2</v>
      </c>
      <c r="B9" s="2" t="s">
        <v>14</v>
      </c>
      <c r="C9" s="3" t="s">
        <v>12</v>
      </c>
      <c r="D9" s="8">
        <v>200</v>
      </c>
      <c r="E9" s="8"/>
      <c r="F9" s="8">
        <f t="shared" si="0"/>
        <v>0</v>
      </c>
    </row>
    <row r="10" spans="1:11" ht="15.75" customHeight="1" x14ac:dyDescent="0.25">
      <c r="A10" s="3">
        <v>3</v>
      </c>
      <c r="B10" s="2" t="s">
        <v>15</v>
      </c>
      <c r="C10" s="3" t="s">
        <v>12</v>
      </c>
      <c r="D10" s="8">
        <v>1400</v>
      </c>
      <c r="E10" s="8"/>
      <c r="F10" s="8">
        <f t="shared" si="0"/>
        <v>0</v>
      </c>
    </row>
    <row r="11" spans="1:11" x14ac:dyDescent="0.25">
      <c r="A11" s="3">
        <v>4</v>
      </c>
      <c r="B11" s="2" t="s">
        <v>16</v>
      </c>
      <c r="C11" s="3" t="s">
        <v>12</v>
      </c>
      <c r="D11" s="8">
        <v>80</v>
      </c>
      <c r="E11" s="8"/>
      <c r="F11" s="8">
        <f t="shared" si="0"/>
        <v>0</v>
      </c>
    </row>
    <row r="12" spans="1:11" x14ac:dyDescent="0.25">
      <c r="A12" s="3">
        <v>5</v>
      </c>
      <c r="B12" s="15" t="s">
        <v>17</v>
      </c>
      <c r="C12" s="3" t="s">
        <v>12</v>
      </c>
      <c r="D12" s="8">
        <v>130</v>
      </c>
      <c r="E12" s="8"/>
      <c r="F12" s="8">
        <f t="shared" si="0"/>
        <v>0</v>
      </c>
    </row>
    <row r="13" spans="1:11" ht="14.45" customHeight="1" x14ac:dyDescent="0.25">
      <c r="A13" s="3">
        <v>6</v>
      </c>
      <c r="B13" s="1" t="s">
        <v>18</v>
      </c>
      <c r="C13" s="3" t="s">
        <v>7</v>
      </c>
      <c r="D13" s="8">
        <v>60</v>
      </c>
      <c r="E13" s="8"/>
      <c r="F13" s="8">
        <f t="shared" si="0"/>
        <v>0</v>
      </c>
    </row>
    <row r="14" spans="1:11" ht="14.45" customHeight="1" x14ac:dyDescent="0.25">
      <c r="A14" s="3">
        <v>7</v>
      </c>
      <c r="B14" s="24" t="s">
        <v>19</v>
      </c>
      <c r="C14" s="3" t="s">
        <v>12</v>
      </c>
      <c r="D14" s="8">
        <v>120</v>
      </c>
      <c r="E14" s="8"/>
      <c r="F14" s="8">
        <f t="shared" si="0"/>
        <v>0</v>
      </c>
    </row>
    <row r="15" spans="1:11" x14ac:dyDescent="0.25">
      <c r="A15" s="3">
        <v>8</v>
      </c>
      <c r="B15" s="2" t="s">
        <v>20</v>
      </c>
      <c r="C15" s="3" t="s">
        <v>29</v>
      </c>
      <c r="D15" s="8">
        <v>4480</v>
      </c>
      <c r="E15" s="8"/>
      <c r="F15" s="8">
        <f t="shared" si="0"/>
        <v>0</v>
      </c>
    </row>
    <row r="16" spans="1:11" ht="15.75" customHeight="1" x14ac:dyDescent="0.25">
      <c r="A16" s="3"/>
      <c r="B16" s="5" t="s">
        <v>6</v>
      </c>
      <c r="C16" s="3"/>
      <c r="D16" s="13"/>
      <c r="E16" s="8"/>
      <c r="F16" s="10">
        <f>SUM(F8:F15)</f>
        <v>0</v>
      </c>
    </row>
    <row r="17" spans="1:6" ht="15.75" customHeight="1" x14ac:dyDescent="0.25">
      <c r="A17" s="38" t="s">
        <v>10</v>
      </c>
      <c r="B17" s="38"/>
      <c r="C17" s="38"/>
      <c r="D17" s="38"/>
      <c r="E17" s="38"/>
      <c r="F17" s="38"/>
    </row>
    <row r="18" spans="1:6" x14ac:dyDescent="0.25">
      <c r="A18" s="3">
        <v>9</v>
      </c>
      <c r="B18" s="2" t="s">
        <v>21</v>
      </c>
      <c r="C18" s="3" t="s">
        <v>7</v>
      </c>
      <c r="D18" s="8">
        <v>30</v>
      </c>
      <c r="E18" s="8"/>
      <c r="F18" s="8">
        <f>(D18*E18)</f>
        <v>0</v>
      </c>
    </row>
    <row r="19" spans="1:6" x14ac:dyDescent="0.25">
      <c r="A19" s="3">
        <v>10</v>
      </c>
      <c r="B19" s="2" t="s">
        <v>22</v>
      </c>
      <c r="C19" s="3" t="s">
        <v>7</v>
      </c>
      <c r="D19" s="8">
        <v>30</v>
      </c>
      <c r="E19" s="8"/>
      <c r="F19" s="8">
        <f>(D19*E19)</f>
        <v>0</v>
      </c>
    </row>
    <row r="20" spans="1:6" ht="14.45" customHeight="1" x14ac:dyDescent="0.25">
      <c r="A20" s="3">
        <v>11</v>
      </c>
      <c r="B20" s="2" t="s">
        <v>23</v>
      </c>
      <c r="C20" s="3" t="s">
        <v>7</v>
      </c>
      <c r="D20" s="8">
        <v>15</v>
      </c>
      <c r="E20" s="8"/>
      <c r="F20" s="8">
        <f>(D20*E20)</f>
        <v>0</v>
      </c>
    </row>
    <row r="21" spans="1:6" x14ac:dyDescent="0.25">
      <c r="A21" s="3">
        <v>12</v>
      </c>
      <c r="B21" s="2" t="s">
        <v>32</v>
      </c>
      <c r="C21" s="3" t="s">
        <v>30</v>
      </c>
      <c r="D21" s="8">
        <v>2000</v>
      </c>
      <c r="E21" s="8"/>
      <c r="F21" s="8">
        <f>(D21*E21)</f>
        <v>0</v>
      </c>
    </row>
    <row r="22" spans="1:6" x14ac:dyDescent="0.25">
      <c r="A22" s="3"/>
      <c r="B22" s="5" t="s">
        <v>6</v>
      </c>
      <c r="C22" s="3"/>
      <c r="D22" s="13"/>
      <c r="E22" s="8"/>
      <c r="F22" s="10">
        <f>SUM(F18:F21)</f>
        <v>0</v>
      </c>
    </row>
    <row r="23" spans="1:6" ht="15.75" x14ac:dyDescent="0.25">
      <c r="A23" s="38" t="s">
        <v>11</v>
      </c>
      <c r="B23" s="38"/>
      <c r="C23" s="38"/>
      <c r="D23" s="38"/>
      <c r="E23" s="38"/>
      <c r="F23" s="38"/>
    </row>
    <row r="24" spans="1:6" x14ac:dyDescent="0.25">
      <c r="A24" s="22">
        <v>13</v>
      </c>
      <c r="B24" s="23" t="s">
        <v>24</v>
      </c>
      <c r="C24" s="3" t="s">
        <v>7</v>
      </c>
      <c r="D24" s="8">
        <v>30</v>
      </c>
      <c r="E24" s="8"/>
      <c r="F24" s="8">
        <f t="shared" ref="F24:F29" si="1">(D24*E24)</f>
        <v>0</v>
      </c>
    </row>
    <row r="25" spans="1:6" x14ac:dyDescent="0.25">
      <c r="A25" s="3">
        <v>14</v>
      </c>
      <c r="B25" s="2" t="s">
        <v>25</v>
      </c>
      <c r="C25" s="3" t="s">
        <v>7</v>
      </c>
      <c r="D25" s="8">
        <v>20</v>
      </c>
      <c r="E25" s="8"/>
      <c r="F25" s="8">
        <f t="shared" si="1"/>
        <v>0</v>
      </c>
    </row>
    <row r="26" spans="1:6" x14ac:dyDescent="0.25">
      <c r="A26" s="3">
        <v>15</v>
      </c>
      <c r="B26" s="20" t="s">
        <v>26</v>
      </c>
      <c r="C26" s="3" t="s">
        <v>7</v>
      </c>
      <c r="D26" s="8">
        <v>50</v>
      </c>
      <c r="E26" s="8"/>
      <c r="F26" s="8">
        <f t="shared" si="1"/>
        <v>0</v>
      </c>
    </row>
    <row r="27" spans="1:6" x14ac:dyDescent="0.25">
      <c r="A27" s="3">
        <v>16</v>
      </c>
      <c r="B27" s="20" t="s">
        <v>27</v>
      </c>
      <c r="C27" s="3" t="s">
        <v>7</v>
      </c>
      <c r="D27" s="8">
        <v>34</v>
      </c>
      <c r="E27" s="8"/>
      <c r="F27" s="8">
        <f t="shared" si="1"/>
        <v>0</v>
      </c>
    </row>
    <row r="28" spans="1:6" x14ac:dyDescent="0.25">
      <c r="A28" s="3">
        <v>17</v>
      </c>
      <c r="B28" s="20" t="s">
        <v>28</v>
      </c>
      <c r="C28" s="3" t="s">
        <v>7</v>
      </c>
      <c r="D28" s="8">
        <v>35</v>
      </c>
      <c r="E28" s="8"/>
      <c r="F28" s="8">
        <f t="shared" si="1"/>
        <v>0</v>
      </c>
    </row>
    <row r="29" spans="1:6" ht="30" x14ac:dyDescent="0.25">
      <c r="A29" s="3">
        <v>18</v>
      </c>
      <c r="B29" s="21" t="s">
        <v>35</v>
      </c>
      <c r="C29" s="3" t="s">
        <v>7</v>
      </c>
      <c r="D29" s="8">
        <v>1</v>
      </c>
      <c r="E29" s="8"/>
      <c r="F29" s="8">
        <f t="shared" si="1"/>
        <v>0</v>
      </c>
    </row>
    <row r="30" spans="1:6" ht="15.75" thickBot="1" x14ac:dyDescent="0.3">
      <c r="A30" s="16"/>
      <c r="B30" s="17" t="s">
        <v>6</v>
      </c>
      <c r="C30" s="16"/>
      <c r="D30" s="18"/>
      <c r="E30" s="29"/>
      <c r="F30" s="19">
        <f>SUM(F24:F29)</f>
        <v>0</v>
      </c>
    </row>
    <row r="31" spans="1:6" ht="34.5" customHeight="1" thickTop="1" x14ac:dyDescent="0.25">
      <c r="A31" s="42" t="s">
        <v>36</v>
      </c>
      <c r="B31" s="43"/>
      <c r="C31" s="43"/>
      <c r="D31" s="43"/>
      <c r="E31" s="44"/>
      <c r="F31" s="14">
        <f>F16+F22+F30</f>
        <v>0</v>
      </c>
    </row>
    <row r="32" spans="1:6" x14ac:dyDescent="0.25">
      <c r="A32" s="4"/>
    </row>
    <row r="33" spans="1:6" ht="29.25" customHeight="1" x14ac:dyDescent="0.25">
      <c r="A33" s="26"/>
      <c r="B33" s="26"/>
      <c r="C33" s="26"/>
      <c r="D33" s="26"/>
      <c r="E33" s="26"/>
      <c r="F33" s="26"/>
    </row>
    <row r="34" spans="1:6" ht="14.45" customHeight="1" x14ac:dyDescent="0.25">
      <c r="A34" s="33"/>
      <c r="B34" s="33"/>
      <c r="C34" s="33"/>
      <c r="D34" s="33"/>
      <c r="E34" s="33"/>
      <c r="F34" s="33"/>
    </row>
    <row r="35" spans="1:6" ht="42" customHeight="1" x14ac:dyDescent="0.25"/>
    <row r="36" spans="1:6" ht="15" customHeight="1" x14ac:dyDescent="0.25"/>
    <row r="37" spans="1:6" ht="25.5" customHeight="1" x14ac:dyDescent="0.25"/>
    <row r="38" spans="1:6" ht="45" customHeight="1" x14ac:dyDescent="0.25"/>
    <row r="39" spans="1:6" ht="14.45" customHeight="1" x14ac:dyDescent="0.25"/>
    <row r="40" spans="1:6" ht="14.45" customHeight="1" x14ac:dyDescent="0.25"/>
    <row r="41" spans="1:6" ht="14.25" customHeight="1" x14ac:dyDescent="0.25"/>
    <row r="42" spans="1:6" ht="14.25" customHeight="1" x14ac:dyDescent="0.25"/>
    <row r="43" spans="1:6" ht="28.5" customHeight="1" x14ac:dyDescent="0.25"/>
    <row r="44" spans="1:6" ht="14.45" customHeight="1" x14ac:dyDescent="0.25"/>
    <row r="45" spans="1:6" ht="15" customHeight="1" x14ac:dyDescent="0.25"/>
    <row r="46" spans="1:6" ht="6" customHeight="1" x14ac:dyDescent="0.25"/>
    <row r="47" spans="1:6" ht="2.25" customHeight="1" x14ac:dyDescent="0.25"/>
    <row r="48" spans="1:6" ht="11.25" customHeight="1" x14ac:dyDescent="0.25"/>
    <row r="49" ht="13.5" customHeight="1" x14ac:dyDescent="0.25"/>
    <row r="50" ht="13.5" customHeight="1" x14ac:dyDescent="0.25"/>
    <row r="51" ht="13.5" customHeight="1" x14ac:dyDescent="0.25"/>
  </sheetData>
  <mergeCells count="10">
    <mergeCell ref="A1:F1"/>
    <mergeCell ref="A2:F2"/>
    <mergeCell ref="A3:F3"/>
    <mergeCell ref="A34:F34"/>
    <mergeCell ref="A4:F4"/>
    <mergeCell ref="A6:F6"/>
    <mergeCell ref="A17:F17"/>
    <mergeCell ref="A7:F7"/>
    <mergeCell ref="A23:F23"/>
    <mergeCell ref="A31:E31"/>
  </mergeCells>
  <pageMargins left="0.39370078740157483" right="0" top="0.39370078740157483" bottom="0" header="0.31496062992125984" footer="0.31496062992125984"/>
  <pageSetup paperSize="9" scale="8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č.1.1 CP</vt:lpstr>
      <vt:lpstr>'Príloha č.1.1 CP'!Oblasť_tlače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Hronská Jana</dc:creator>
  <cp:keywords/>
  <dc:description/>
  <cp:lastModifiedBy>Varečková Čániová Jana</cp:lastModifiedBy>
  <cp:revision/>
  <dcterms:created xsi:type="dcterms:W3CDTF">2022-08-22T06:53:58Z</dcterms:created>
  <dcterms:modified xsi:type="dcterms:W3CDTF">2026-01-19T12:35:50Z</dcterms:modified>
  <cp:category/>
  <cp:contentStatus/>
</cp:coreProperties>
</file>