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5369\Desktop\Pracovne ulohy\Údržba – sanácia škár na vozovkách v správe NDS a.s\Pripomienky\"/>
    </mc:Choice>
  </mc:AlternateContent>
  <xr:revisionPtr revIDLastSave="0" documentId="13_ncr:1_{2F54BBD6-FCCD-4844-BC7B-2B736C51BF0C}" xr6:coauthVersionLast="47" xr6:coauthVersionMax="47" xr10:uidLastSave="{00000000-0000-0000-0000-000000000000}"/>
  <bookViews>
    <workbookView xWindow="-120" yWindow="-120" windowWidth="38640" windowHeight="21240" activeTab="3" xr2:uid="{00000000-000D-0000-FFFF-FFFF00000000}"/>
  </bookViews>
  <sheets>
    <sheet name="Príloha č.1 časti B2" sheetId="1" r:id="rId1"/>
    <sheet name="Príl. č. 2 časti B2, B3" sheetId="2" r:id="rId2"/>
    <sheet name="Príl. č. 1 časti B3" sheetId="3" r:id="rId3"/>
    <sheet name="Príl. č. 1 časti A2" sheetId="4" r:id="rId4"/>
  </sheets>
  <definedNames>
    <definedName name="_xlnm.Print_Titles" localSheetId="1">'Príl. č. 2 časti B2, B3'!$1:$10</definedName>
    <definedName name="_xlnm.Print_Area" localSheetId="0">'Príloha č.1 časti B2'!$A$1:$G$33</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G12" i="1"/>
  <c r="G13" i="1"/>
  <c r="G14" i="1"/>
  <c r="G15" i="1"/>
  <c r="G16" i="1"/>
  <c r="G17" i="1"/>
  <c r="G18" i="1"/>
  <c r="G19" i="1"/>
  <c r="G20" i="1"/>
  <c r="G21" i="1"/>
  <c r="G22" i="1"/>
  <c r="G23" i="1"/>
  <c r="E13" i="3" l="1"/>
  <c r="E24" i="3" l="1"/>
  <c r="E23" i="3"/>
  <c r="E22" i="3"/>
  <c r="E21" i="3"/>
  <c r="E20" i="3"/>
  <c r="E19" i="3"/>
  <c r="E18" i="3"/>
  <c r="E17" i="3"/>
  <c r="E16" i="3"/>
  <c r="E15" i="3"/>
  <c r="E14" i="3"/>
  <c r="E12" i="3"/>
  <c r="G24" i="1" l="1"/>
  <c r="B11" i="4" s="1"/>
  <c r="G25" i="1" l="1"/>
  <c r="C11" i="4" s="1"/>
  <c r="G26" i="1" l="1"/>
  <c r="D11" i="4" s="1"/>
</calcChain>
</file>

<file path=xl/sharedStrings.xml><?xml version="1.0" encoding="utf-8"?>
<sst xmlns="http://schemas.openxmlformats.org/spreadsheetml/2006/main" count="303" uniqueCount="114">
  <si>
    <t>Príloha č. 1 časti B2</t>
  </si>
  <si>
    <t xml:space="preserve">Ponúkaná cena </t>
  </si>
  <si>
    <t xml:space="preserve"> KP 45.23.12</t>
  </si>
  <si>
    <t>Práce na vrchnej stavbe diaľníc (okrem visutých), ciest, ulíc, chodníkov</t>
  </si>
  <si>
    <t>Č.p.</t>
  </si>
  <si>
    <t xml:space="preserve">Položka                         </t>
  </si>
  <si>
    <t>Popis</t>
  </si>
  <si>
    <t>merná jednotka</t>
  </si>
  <si>
    <t>Jednotková cena bez DPH v  €</t>
  </si>
  <si>
    <t>1.</t>
  </si>
  <si>
    <t>2203095202-11</t>
  </si>
  <si>
    <t>utesnenie škáry šírky  do 1 cm</t>
  </si>
  <si>
    <t>m</t>
  </si>
  <si>
    <t>2.</t>
  </si>
  <si>
    <t>2203095202-21</t>
  </si>
  <si>
    <t>utesnenie škáry šírky od 1 do 2 cm</t>
  </si>
  <si>
    <t>3.</t>
  </si>
  <si>
    <t>2203095202-31</t>
  </si>
  <si>
    <t>utesnenie škáry šírky  od  2 do 4 cm</t>
  </si>
  <si>
    <t>4.</t>
  </si>
  <si>
    <t>2203095202-41</t>
  </si>
  <si>
    <t>utesnenie škáry šírky do 1 cm   -   opravovaná</t>
  </si>
  <si>
    <t>5.</t>
  </si>
  <si>
    <t>2203095202-51</t>
  </si>
  <si>
    <t>utesnenie  škáry šírky od 1   do 2 cm  -  opravovaná</t>
  </si>
  <si>
    <t>6.</t>
  </si>
  <si>
    <t>2203095202-61</t>
  </si>
  <si>
    <t>utesnenie škáry šírky od 2 do 4 cm - opravovaná</t>
  </si>
  <si>
    <t>7.</t>
  </si>
  <si>
    <t>2203095201-11</t>
  </si>
  <si>
    <t>sanácia priečnych trhlín pružnou konštrukciou s vložením  tesniaceho profilu100/50 mm</t>
  </si>
  <si>
    <t>9.</t>
  </si>
  <si>
    <t>2203095201-21</t>
  </si>
  <si>
    <t>sanácia priečnych trhlín pružnou konštrukciou s vložením  tesniaceho profilu 200/50 mm</t>
  </si>
  <si>
    <t>10.</t>
  </si>
  <si>
    <t>2203095201-31</t>
  </si>
  <si>
    <t>sanácia priečnych trhlín pružnou konštrukciou s vložením  tesniaceho profilu 300/50 mm</t>
  </si>
  <si>
    <t>11.</t>
  </si>
  <si>
    <t>2203095201-41</t>
  </si>
  <si>
    <t>sanácia priečnych trhlín pružnou konštrukciou s vložením  tesniaceho profilu 100/100 mm</t>
  </si>
  <si>
    <t>12.</t>
  </si>
  <si>
    <t>2203095201-51</t>
  </si>
  <si>
    <t>sanácia priečnych trhlín pružnou konštrukciou s vložením  tesniaceho profilu 200/100 mm</t>
  </si>
  <si>
    <t>2203095201-61</t>
  </si>
  <si>
    <t>sanácia priečnych trhlín pružnou konštrukciou s vložením  tesniaceho profilu 300/100 mm</t>
  </si>
  <si>
    <t xml:space="preserve">Prehlásenie : 
Ponúkané ceny predstavujú náklady na  všetky materiály vrátane ich dopravy, technológie, práce, skúšky atď., ktoré sú podľa zadávacej dokumentácie, technicko-kvalitatívnych podmienok, technických a legislatívnych noriem nevyhnutné na zhotovenie diela a jeho uvedenie do prevádzky.
Berieme na vedomie, že chyby, opomenutia alebo nesprávne pochopenie súťažných podkladov zo strany zhotoviteľa nemôžu byť dôvodom pre zvýšenie ponúknutej ceny.
Berieme na vedomie, že množstvá uvedené pre ponuku ceny slúžia len pre vyhodnotenie plnenia kritériíí  súťaže a nie sú záväzné pre vznik zmluvného vzťahu. 
</t>
  </si>
  <si>
    <t>.................................................................</t>
  </si>
  <si>
    <t>pečiatka, meno a podpis štatutárneho orgánu</t>
  </si>
  <si>
    <t>KP 45.23.12</t>
  </si>
  <si>
    <t>Položka</t>
  </si>
  <si>
    <t>Popis prác</t>
  </si>
  <si>
    <t>utesnenie škáry šírky    do 1 cm</t>
  </si>
  <si>
    <t>- vyčistenie, úprava stien škáry a ošetrenie škáry podľa technológie</t>
  </si>
  <si>
    <t>(napr. spájací náter),</t>
  </si>
  <si>
    <t>-  aplikácia zálievkovej hmoty v potrebnom množstve</t>
  </si>
  <si>
    <t xml:space="preserve">( profil :  šírka škáry / príslušná hĺbka zálievky (2 - 3 cm), </t>
  </si>
  <si>
    <t xml:space="preserve">- posyp proti lepeniu, </t>
  </si>
  <si>
    <t>utesnenie škáry šírky  od 1  do 2 cm</t>
  </si>
  <si>
    <t>utesnenie škáry šírky  od 2  do 4 cm</t>
  </si>
  <si>
    <t>utesnenie škáry  šírky   do 1 cm, opravovaná</t>
  </si>
  <si>
    <t xml:space="preserve">-  vyčistenie – odstránenie starej zálievky </t>
  </si>
  <si>
    <r>
      <t>-</t>
    </r>
    <r>
      <rPr>
        <sz val="7"/>
        <color indexed="8"/>
        <rFont val="Times New Roman"/>
        <family val="1"/>
        <charset val="238"/>
      </rPr>
      <t xml:space="preserve">    </t>
    </r>
    <r>
      <rPr>
        <sz val="10"/>
        <color indexed="8"/>
        <rFont val="Arial"/>
        <family val="2"/>
        <charset val="238"/>
      </rPr>
      <t>aplikácia zálievkovej hmoty,</t>
    </r>
  </si>
  <si>
    <r>
      <t>-</t>
    </r>
    <r>
      <rPr>
        <sz val="7"/>
        <color indexed="8"/>
        <rFont val="Times New Roman"/>
        <family val="1"/>
        <charset val="238"/>
      </rPr>
      <t xml:space="preserve">    </t>
    </r>
    <r>
      <rPr>
        <sz val="10"/>
        <color indexed="8"/>
        <rFont val="Arial"/>
        <family val="2"/>
        <charset val="238"/>
      </rPr>
      <t>posyp proti lepeniu</t>
    </r>
  </si>
  <si>
    <t>utesnenie škáry šírky  od 1  do 2 cm, opravovaná</t>
  </si>
  <si>
    <t>utesnenie škáry šírky  od 2  do 4 cm, opravovaná</t>
  </si>
  <si>
    <t xml:space="preserve">sanácia priečnych trhlín pružnou konštrukciou s vložením tesniaceho profilu 100/50    mm </t>
  </si>
  <si>
    <t>(široké priečne trhliny s rozpadom a nerovnosťu vozovky)</t>
  </si>
  <si>
    <t>-   zarezanie</t>
  </si>
  <si>
    <t>-   vyčistenie</t>
  </si>
  <si>
    <t>-   vybúranie poškodenej plochy a hrúbky</t>
  </si>
  <si>
    <t>-    vyčistenie priestoru a okolia</t>
  </si>
  <si>
    <t>-    vloženie tesniaceho profilu</t>
  </si>
  <si>
    <t>-    zhotovenie novej vozovkovej vrstvy pružnej konštrukcie (pružná zálievka s kamenivom)</t>
  </si>
  <si>
    <t>-   posyp povrchu predohriatym kamenivom  4-8 mm a zavalcovanie</t>
  </si>
  <si>
    <t xml:space="preserve">sanácia priečnych trhlín pružnou konštrukciou  200/50     mm </t>
  </si>
  <si>
    <t xml:space="preserve">sanácia priečnych trhlín pružnou konštrukciou  300/50 mm </t>
  </si>
  <si>
    <t xml:space="preserve">sanácia priečnych trhlín pružnou konštrukciou    100/100   mm </t>
  </si>
  <si>
    <t xml:space="preserve">sanácia priečnych trhlín pružnou konštrukciou   200/100 mm </t>
  </si>
  <si>
    <t>sanácia priečnych trhlín pružnou konštrukciou   300/100  mm</t>
  </si>
  <si>
    <t>Príloha č. 2 časti B2</t>
  </si>
  <si>
    <t xml:space="preserve">Jednotkové ceny </t>
  </si>
  <si>
    <t>položka                           45.23.12</t>
  </si>
  <si>
    <r>
      <t>Údržba - sanácia  škár na vozovkách diaľnic a komunikácií v správe  Národnej diaľničnej spoločnosti, a. s.</t>
    </r>
    <r>
      <rPr>
        <b/>
        <sz val="12"/>
        <color indexed="8"/>
        <rFont val="Arial"/>
        <family val="2"/>
        <charset val="238"/>
      </rPr>
      <t xml:space="preserve"> </t>
    </r>
  </si>
  <si>
    <t>Príloha č. 1 časti B3</t>
  </si>
  <si>
    <t xml:space="preserve">Údržba - sanácia  škár na vozovkách diaľnic a komunikácií v správe  Národnej diaľničnej spoločnosti, a. s. </t>
  </si>
  <si>
    <t>Príloha č. 1 k časti A.2</t>
  </si>
  <si>
    <t>Návrh na plnenie kritéria</t>
  </si>
  <si>
    <t>Cena v € bez DPH</t>
  </si>
  <si>
    <t>Cena v € s DPH</t>
  </si>
  <si>
    <t>Popis položiek</t>
  </si>
  <si>
    <t>8.</t>
  </si>
  <si>
    <t xml:space="preserve"> - ošetrenie stien škáry spojovacím náterom (pokiaľ je pre zálievkovú hmotu predpísaný)</t>
  </si>
  <si>
    <t xml:space="preserve"> - odstránenie uvoľnených častí vozovkového materiálu po okrajoch prefrézovaním</t>
  </si>
  <si>
    <t>- vloženie pružnej opory pre zálievku - tesniaceho profilu</t>
  </si>
  <si>
    <r>
      <t>-</t>
    </r>
    <r>
      <rPr>
        <sz val="10"/>
        <color indexed="8"/>
        <rFont val="Arial"/>
        <family val="2"/>
        <charset val="238"/>
      </rPr>
      <t>     ošetrenie povrchu podkladu a stien spojovacím postrekom</t>
    </r>
  </si>
  <si>
    <t>2203095202-01</t>
  </si>
  <si>
    <t>13.</t>
  </si>
  <si>
    <t>DPH 23% v €</t>
  </si>
  <si>
    <t xml:space="preserve">Cena za dodanie predmetu zákazky:          </t>
  </si>
  <si>
    <t>V ..........................................,  dňa ............................</t>
  </si>
  <si>
    <t>......................................................................</t>
  </si>
  <si>
    <t>(zároveň aj ako príloha č. 1 k Rámcovej dohode)</t>
  </si>
  <si>
    <t>(Zároveň Príloha č. 2 k RD)</t>
  </si>
  <si>
    <t xml:space="preserve">                  pečiatka, meno a podpis štatutárneho orgánu</t>
  </si>
  <si>
    <t>cena bez DPH v Eur :</t>
  </si>
  <si>
    <t>DPH 23% v Eur :</t>
  </si>
  <si>
    <t>cena s DPH v Eur :</t>
  </si>
  <si>
    <t xml:space="preserve">Prehlásenie : 
Ponúkané ceny predstavujú náklady na  všetky materiály vrátane ich dopravy, technológie, práce, skúšky atď., ktoré sú podľa zadávacej dokumentácie, technicko-kvalitatívnych podmienok, technických a legislatívnych noriem nevyhnutné na zhotovenie diela a jeho uvedenie do prevádzky.
Berieme na vedomie, že chyby, opomenutia alebo nesprávne pochopenie súťažných podkladov zo strany zhotoviteľa nemôžu byť dôvodom pre zvýšenie ponúknutej ceny.
Berieme na vedomie, že množstvá uvedené pre ponuku ceny slúžia len pre vyhodnotenie plnenia kritériíí  súťaže a nie sú záväzné pre vznik zmluvného vzťahu. </t>
  </si>
  <si>
    <r>
      <t>Údržba - sanácia  škár na vozovkách diaľnic a komunikácií v správe  Národnej diaľničnej spoločnosti, a. s.</t>
    </r>
    <r>
      <rPr>
        <b/>
        <sz val="10"/>
        <color indexed="8"/>
        <rFont val="Arial"/>
        <family val="2"/>
        <charset val="238"/>
      </rPr>
      <t xml:space="preserve"> </t>
    </r>
  </si>
  <si>
    <t>množstvo</t>
  </si>
  <si>
    <t>Cena celkom bez DPH v €</t>
  </si>
  <si>
    <t>Jednotková cena                bez DPH v  €</t>
  </si>
  <si>
    <t>Časť 2:  Údržba vozoviek v správe SSÚD 5 P. Bystrica, SSÚD 6 Martin, SSÚD 8 Lipt. Mikuláš, SSÚR 2 Nová Baňa, SSÚR 3 Zvolen, SSÚR 6 Čadca, SSÚR 7 Lučenec</t>
  </si>
  <si>
    <t>Časť 2:  Údržba vozoviek v správe SSÚD 5 P. Bystrica, SSÚD 6 Martin, SSÚD 8 Lipt. Mikuláš, SSÚR 2 Nová Baňa, SSÚR 3 Zvolen, SSÚR 6 Čadca, SSÚR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</si>
</sst>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
    <numFmt numFmtId="165" formatCode="#,##0.00_ ;\-#,##0.00\ "/>
    <numFmt numFmtId="166" formatCode="#,##0.000"/>
  </numFmts>
  <fonts count="17"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color theme="1"/>
      <name val="Arial"/>
      <family val="2"/>
      <charset val="238"/>
    </font>
    <font>
      <sz val="12"/>
      <color theme="1"/>
      <name val="Arial"/>
      <family val="2"/>
      <charset val="238"/>
    </font>
    <font>
      <b/>
      <sz val="12"/>
      <color indexed="8"/>
      <name val="Arial"/>
      <family val="2"/>
      <charset val="238"/>
    </font>
    <font>
      <b/>
      <sz val="12"/>
      <color theme="1"/>
      <name val="Arial"/>
      <family val="2"/>
      <charset val="238"/>
    </font>
    <font>
      <b/>
      <sz val="11"/>
      <color theme="1"/>
      <name val="Arial"/>
      <family val="2"/>
      <charset val="238"/>
    </font>
    <font>
      <b/>
      <sz val="10"/>
      <color theme="1"/>
      <name val="Arial"/>
      <family val="2"/>
      <charset val="238"/>
    </font>
    <font>
      <b/>
      <sz val="10"/>
      <name val="Arial"/>
      <family val="2"/>
      <charset val="238"/>
    </font>
    <font>
      <sz val="7"/>
      <color indexed="8"/>
      <name val="Times New Roman"/>
      <family val="1"/>
      <charset val="238"/>
    </font>
    <font>
      <sz val="10"/>
      <color indexed="8"/>
      <name val="Arial"/>
      <family val="2"/>
      <charset val="238"/>
    </font>
    <font>
      <b/>
      <sz val="10"/>
      <color indexed="8"/>
      <name val="Arial"/>
      <family val="2"/>
      <charset val="238"/>
    </font>
    <font>
      <sz val="12"/>
      <name val="Arial"/>
      <family val="2"/>
      <charset val="238"/>
    </font>
    <font>
      <b/>
      <sz val="18"/>
      <name val="Arial"/>
      <family val="2"/>
      <charset val="238"/>
    </font>
    <font>
      <sz val="10"/>
      <name val="Arial"/>
      <family val="2"/>
      <charset val="238"/>
    </font>
    <font>
      <sz val="9"/>
      <name val="Arial"/>
      <family val="2"/>
      <charset val="238"/>
    </font>
  </fonts>
  <fills count="3">
    <fill>
      <patternFill patternType="none"/>
    </fill>
    <fill>
      <patternFill patternType="gray125"/>
    </fill>
    <fill>
      <patternFill patternType="solid">
        <fgColor rgb="FFFFFFCC"/>
        <bgColor indexed="64"/>
      </patternFill>
    </fill>
  </fills>
  <borders count="37">
    <border>
      <left/>
      <right/>
      <top/>
      <bottom/>
      <diagonal/>
    </border>
    <border>
      <left/>
      <right/>
      <top/>
      <bottom style="medium">
        <color indexed="64"/>
      </bottom>
      <diagonal/>
    </border>
    <border>
      <left style="thick">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ck">
        <color indexed="64"/>
      </left>
      <right/>
      <top/>
      <bottom style="medium">
        <color indexed="64"/>
      </bottom>
      <diagonal/>
    </border>
    <border>
      <left style="medium">
        <color indexed="64"/>
      </left>
      <right style="medium">
        <color indexed="64"/>
      </right>
      <top/>
      <bottom style="medium">
        <color indexed="64"/>
      </bottom>
      <diagonal/>
    </border>
    <border>
      <left style="thick">
        <color indexed="64"/>
      </left>
      <right/>
      <top style="medium">
        <color indexed="64"/>
      </top>
      <bottom style="thin">
        <color indexed="64"/>
      </bottom>
      <diagonal/>
    </border>
    <border>
      <left style="medium">
        <color indexed="64"/>
      </left>
      <right style="medium">
        <color indexed="64"/>
      </right>
      <top/>
      <bottom/>
      <diagonal/>
    </border>
    <border>
      <left style="thick">
        <color indexed="64"/>
      </left>
      <right/>
      <top/>
      <bottom/>
      <diagonal/>
    </border>
    <border>
      <left style="thick">
        <color indexed="64"/>
      </left>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ck">
        <color indexed="64"/>
      </left>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36">
    <xf numFmtId="0" fontId="0" fillId="0" borderId="0" xfId="0"/>
    <xf numFmtId="0" fontId="0" fillId="0" borderId="0" xfId="0" applyProtection="1"/>
    <xf numFmtId="0" fontId="3" fillId="0" borderId="0" xfId="0" applyFont="1" applyProtection="1"/>
    <xf numFmtId="0" fontId="8" fillId="0" borderId="2"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3" fillId="0" borderId="7" xfId="0" applyFont="1" applyFill="1" applyBorder="1" applyAlignment="1" applyProtection="1">
      <alignment wrapText="1"/>
    </xf>
    <xf numFmtId="0" fontId="3" fillId="0" borderId="7" xfId="0" applyFont="1" applyFill="1" applyBorder="1" applyAlignment="1" applyProtection="1">
      <alignment horizontal="center" wrapText="1"/>
    </xf>
    <xf numFmtId="0" fontId="3" fillId="0" borderId="7" xfId="0" applyFont="1" applyFill="1" applyBorder="1" applyAlignment="1" applyProtection="1">
      <alignment vertical="center" wrapText="1"/>
    </xf>
    <xf numFmtId="0" fontId="3" fillId="0" borderId="7" xfId="0" applyFont="1" applyFill="1" applyBorder="1" applyAlignment="1" applyProtection="1">
      <alignment horizontal="center" vertical="center" wrapText="1"/>
    </xf>
    <xf numFmtId="0" fontId="3" fillId="0" borderId="7" xfId="0" applyFont="1" applyFill="1" applyBorder="1" applyAlignment="1" applyProtection="1">
      <alignment vertical="top" wrapText="1"/>
    </xf>
    <xf numFmtId="0" fontId="3" fillId="0" borderId="10" xfId="0" applyFont="1" applyFill="1" applyBorder="1" applyAlignment="1" applyProtection="1">
      <alignment vertical="top" wrapText="1"/>
    </xf>
    <xf numFmtId="0" fontId="3" fillId="0" borderId="10" xfId="0" applyFont="1" applyFill="1" applyBorder="1" applyAlignment="1" applyProtection="1">
      <alignment horizontal="center" vertical="center" wrapText="1"/>
    </xf>
    <xf numFmtId="2" fontId="3" fillId="2" borderId="10" xfId="0" applyNumberFormat="1" applyFont="1" applyFill="1" applyBorder="1" applyProtection="1">
      <protection locked="0"/>
    </xf>
    <xf numFmtId="0" fontId="3" fillId="0" borderId="0" xfId="0" applyFont="1" applyAlignment="1" applyProtection="1">
      <alignment horizontal="right" wrapText="1"/>
    </xf>
    <xf numFmtId="0" fontId="8" fillId="0" borderId="0" xfId="0" applyFont="1" applyBorder="1" applyAlignment="1" applyProtection="1">
      <alignment horizontal="center" wrapText="1"/>
    </xf>
    <xf numFmtId="0" fontId="8" fillId="0" borderId="0" xfId="0" applyFont="1" applyBorder="1" applyAlignment="1" applyProtection="1">
      <alignment horizontal="left" vertical="center" wrapText="1"/>
    </xf>
    <xf numFmtId="0" fontId="8" fillId="0" borderId="0" xfId="0" applyFont="1" applyAlignment="1" applyProtection="1">
      <alignment wrapText="1"/>
    </xf>
    <xf numFmtId="0" fontId="8" fillId="0" borderId="0" xfId="0" applyFont="1" applyBorder="1" applyAlignment="1" applyProtection="1">
      <alignment vertical="top" wrapText="1"/>
    </xf>
    <xf numFmtId="0" fontId="3" fillId="0" borderId="0" xfId="0" applyFont="1" applyFill="1" applyBorder="1" applyAlignment="1" applyProtection="1">
      <alignment vertical="center" wrapText="1"/>
    </xf>
    <xf numFmtId="0" fontId="3" fillId="0" borderId="14" xfId="0" applyFont="1" applyFill="1" applyBorder="1" applyAlignment="1" applyProtection="1">
      <alignment horizontal="right" wrapText="1"/>
    </xf>
    <xf numFmtId="0" fontId="8" fillId="0" borderId="15" xfId="0" applyFont="1" applyBorder="1" applyAlignment="1">
      <alignment vertical="top" wrapText="1"/>
    </xf>
    <xf numFmtId="0" fontId="8" fillId="0" borderId="16" xfId="0" applyFont="1" applyBorder="1" applyAlignment="1">
      <alignment vertical="top" wrapText="1"/>
    </xf>
    <xf numFmtId="0" fontId="3" fillId="0" borderId="15" xfId="0" applyFont="1" applyBorder="1" applyAlignment="1">
      <alignment horizontal="left" vertical="top" wrapText="1"/>
    </xf>
    <xf numFmtId="0" fontId="0" fillId="0" borderId="16" xfId="0" applyBorder="1" applyAlignment="1">
      <alignment vertical="top" wrapText="1"/>
    </xf>
    <xf numFmtId="0" fontId="0" fillId="0" borderId="12" xfId="0" applyBorder="1" applyAlignment="1">
      <alignment vertical="top" wrapText="1"/>
    </xf>
    <xf numFmtId="0" fontId="3" fillId="0" borderId="13" xfId="0" applyFont="1" applyBorder="1" applyAlignment="1">
      <alignment horizontal="left" vertical="top" wrapText="1"/>
    </xf>
    <xf numFmtId="0" fontId="3" fillId="0" borderId="17" xfId="0" applyFont="1" applyFill="1" applyBorder="1" applyAlignment="1" applyProtection="1">
      <alignment horizontal="right" wrapText="1"/>
    </xf>
    <xf numFmtId="0" fontId="8" fillId="0" borderId="11" xfId="0" applyFont="1" applyBorder="1" applyAlignment="1">
      <alignment vertical="top" wrapText="1"/>
    </xf>
    <xf numFmtId="0" fontId="3" fillId="0" borderId="15" xfId="0" applyFont="1" applyBorder="1" applyAlignment="1">
      <alignment vertical="top" wrapText="1"/>
    </xf>
    <xf numFmtId="0" fontId="3" fillId="0" borderId="15" xfId="0" applyFont="1" applyBorder="1" applyAlignment="1">
      <alignment horizontal="left" vertical="top" wrapText="1" indent="1"/>
    </xf>
    <xf numFmtId="0" fontId="8" fillId="0" borderId="12" xfId="0" applyFont="1" applyBorder="1" applyAlignment="1">
      <alignment vertical="top" wrapText="1"/>
    </xf>
    <xf numFmtId="0" fontId="3" fillId="0" borderId="13" xfId="0" applyFont="1" applyBorder="1" applyAlignment="1">
      <alignment horizontal="left" vertical="top" wrapText="1" indent="1"/>
    </xf>
    <xf numFmtId="0" fontId="3" fillId="0" borderId="16" xfId="0" applyFont="1" applyFill="1" applyBorder="1" applyAlignment="1" applyProtection="1">
      <alignment horizontal="right" wrapText="1"/>
    </xf>
    <xf numFmtId="0" fontId="3" fillId="0" borderId="18" xfId="0" applyFont="1" applyFill="1" applyBorder="1" applyAlignment="1" applyProtection="1">
      <alignment horizontal="right" wrapText="1"/>
    </xf>
    <xf numFmtId="49" fontId="3" fillId="0" borderId="15" xfId="0" applyNumberFormat="1" applyFont="1" applyBorder="1"/>
    <xf numFmtId="0" fontId="12" fillId="0" borderId="11" xfId="0" applyFont="1" applyFill="1" applyBorder="1" applyAlignment="1" applyProtection="1">
      <alignment wrapText="1"/>
    </xf>
    <xf numFmtId="49" fontId="3" fillId="0" borderId="15" xfId="0" applyNumberFormat="1" applyFont="1" applyBorder="1" applyAlignment="1"/>
    <xf numFmtId="49" fontId="3" fillId="0" borderId="15" xfId="0" applyNumberFormat="1" applyFont="1" applyBorder="1" applyAlignment="1">
      <alignment wrapText="1"/>
    </xf>
    <xf numFmtId="49" fontId="3" fillId="0" borderId="0" xfId="0" applyNumberFormat="1" applyFont="1" applyBorder="1" applyAlignment="1">
      <alignment horizontal="left" vertical="center" wrapText="1"/>
    </xf>
    <xf numFmtId="0" fontId="6" fillId="0" borderId="0" xfId="0" applyFont="1" applyAlignment="1" applyProtection="1">
      <alignment wrapText="1"/>
    </xf>
    <xf numFmtId="0" fontId="0" fillId="0" borderId="0" xfId="0" applyFill="1" applyProtection="1"/>
    <xf numFmtId="0" fontId="2" fillId="0" borderId="0" xfId="0" applyFont="1" applyFill="1" applyBorder="1" applyAlignment="1" applyProtection="1">
      <alignment horizontal="center"/>
    </xf>
    <xf numFmtId="0" fontId="8" fillId="0" borderId="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164" fontId="0" fillId="0" borderId="0" xfId="0" applyNumberFormat="1" applyFill="1" applyBorder="1" applyAlignment="1" applyProtection="1">
      <alignment vertical="center"/>
    </xf>
    <xf numFmtId="164" fontId="0" fillId="0" borderId="0" xfId="0" applyNumberFormat="1" applyFill="1" applyBorder="1" applyProtection="1"/>
    <xf numFmtId="0" fontId="3" fillId="0" borderId="10" xfId="0" applyFont="1" applyFill="1" applyBorder="1" applyAlignment="1" applyProtection="1">
      <alignment horizontal="right" wrapText="1"/>
    </xf>
    <xf numFmtId="0" fontId="0" fillId="0" borderId="0" xfId="0" applyFont="1" applyAlignment="1" applyProtection="1">
      <alignment horizontal="right" wrapText="1"/>
    </xf>
    <xf numFmtId="0" fontId="4" fillId="0" borderId="0" xfId="0" applyFont="1" applyAlignment="1" applyProtection="1">
      <alignment wrapText="1"/>
    </xf>
    <xf numFmtId="0" fontId="9" fillId="0" borderId="0" xfId="0" applyFont="1" applyAlignment="1" applyProtection="1">
      <alignment horizontal="right"/>
    </xf>
    <xf numFmtId="0" fontId="15" fillId="0" borderId="0" xfId="0" applyFont="1" applyProtection="1"/>
    <xf numFmtId="0" fontId="15" fillId="0" borderId="0" xfId="0" applyFont="1" applyAlignment="1" applyProtection="1">
      <alignment horizontal="left" indent="15"/>
    </xf>
    <xf numFmtId="0" fontId="6" fillId="0" borderId="0" xfId="0" applyFont="1" applyAlignment="1" applyProtection="1">
      <alignment horizontal="center" wrapText="1"/>
    </xf>
    <xf numFmtId="49" fontId="3" fillId="0" borderId="15" xfId="0" applyNumberFormat="1" applyFont="1" applyBorder="1" applyAlignment="1">
      <alignment horizontal="left" vertical="top" wrapText="1"/>
    </xf>
    <xf numFmtId="0" fontId="3" fillId="0" borderId="0" xfId="0" applyFont="1" applyFill="1" applyBorder="1" applyAlignment="1" applyProtection="1">
      <alignment horizontal="right" wrapText="1"/>
    </xf>
    <xf numFmtId="49" fontId="3" fillId="0" borderId="13" xfId="0" applyNumberFormat="1" applyFont="1" applyBorder="1"/>
    <xf numFmtId="0" fontId="4" fillId="0" borderId="0" xfId="0" applyFont="1" applyAlignment="1" applyProtection="1">
      <alignment horizontal="center" wrapText="1"/>
    </xf>
    <xf numFmtId="0" fontId="13" fillId="0" borderId="0" xfId="0" applyFont="1"/>
    <xf numFmtId="0" fontId="0" fillId="0" borderId="21" xfId="0" applyBorder="1"/>
    <xf numFmtId="0" fontId="9" fillId="0" borderId="22" xfId="0" applyFont="1" applyBorder="1" applyAlignment="1">
      <alignment horizontal="center"/>
    </xf>
    <xf numFmtId="0" fontId="15" fillId="0" borderId="22" xfId="0" applyFont="1" applyBorder="1" applyAlignment="1">
      <alignment horizontal="center"/>
    </xf>
    <xf numFmtId="0" fontId="15" fillId="0" borderId="23" xfId="0" applyFont="1" applyBorder="1" applyAlignment="1">
      <alignment horizontal="center"/>
    </xf>
    <xf numFmtId="0" fontId="15" fillId="0" borderId="24" xfId="0" applyFont="1" applyBorder="1" applyAlignment="1">
      <alignment vertical="center" wrapText="1"/>
    </xf>
    <xf numFmtId="165" fontId="6" fillId="0" borderId="9" xfId="1" applyNumberFormat="1" applyFont="1" applyBorder="1" applyAlignment="1" applyProtection="1">
      <alignment horizontal="center" vertical="center"/>
    </xf>
    <xf numFmtId="165" fontId="4" fillId="0" borderId="9" xfId="1" applyNumberFormat="1" applyFont="1" applyBorder="1" applyAlignment="1" applyProtection="1">
      <alignment horizontal="center" vertical="center"/>
    </xf>
    <xf numFmtId="165" fontId="4" fillId="0" borderId="25" xfId="1" applyNumberFormat="1" applyFont="1" applyBorder="1" applyAlignment="1" applyProtection="1">
      <alignment horizontal="center" vertical="center"/>
    </xf>
    <xf numFmtId="0" fontId="3" fillId="0" borderId="0" xfId="0" applyFont="1"/>
    <xf numFmtId="0" fontId="3" fillId="0" borderId="27" xfId="0" applyFont="1" applyFill="1" applyBorder="1" applyAlignment="1" applyProtection="1">
      <alignment horizontal="right" wrapText="1"/>
    </xf>
    <xf numFmtId="0" fontId="3" fillId="0" borderId="27" xfId="0" applyFont="1" applyFill="1" applyBorder="1" applyAlignment="1" applyProtection="1">
      <alignment wrapText="1"/>
    </xf>
    <xf numFmtId="0" fontId="3" fillId="0" borderId="27" xfId="0" applyFont="1" applyFill="1" applyBorder="1" applyAlignment="1" applyProtection="1">
      <alignment horizontal="center" wrapText="1"/>
    </xf>
    <xf numFmtId="0" fontId="3" fillId="0" borderId="7" xfId="0" applyFont="1" applyFill="1" applyBorder="1" applyAlignment="1" applyProtection="1">
      <alignment horizontal="right" wrapText="1"/>
    </xf>
    <xf numFmtId="0" fontId="3" fillId="0" borderId="0" xfId="0" applyFont="1" applyAlignment="1"/>
    <xf numFmtId="0" fontId="16" fillId="0" borderId="0" xfId="0" applyFont="1" applyBorder="1" applyAlignment="1" applyProtection="1">
      <alignment vertical="top" wrapText="1"/>
    </xf>
    <xf numFmtId="0" fontId="7" fillId="0" borderId="0" xfId="0" applyFont="1" applyFill="1" applyBorder="1" applyAlignment="1">
      <alignment horizontal="center" wrapText="1"/>
    </xf>
    <xf numFmtId="2" fontId="3" fillId="2" borderId="27" xfId="0" applyNumberFormat="1" applyFont="1" applyFill="1" applyBorder="1" applyProtection="1">
      <protection locked="0"/>
    </xf>
    <xf numFmtId="2" fontId="3" fillId="2" borderId="7" xfId="0" applyNumberFormat="1" applyFont="1" applyFill="1" applyBorder="1" applyProtection="1">
      <protection locked="0"/>
    </xf>
    <xf numFmtId="4" fontId="8" fillId="0" borderId="0" xfId="0" applyNumberFormat="1" applyFont="1" applyFill="1" applyBorder="1" applyProtection="1"/>
    <xf numFmtId="4" fontId="3" fillId="0" borderId="0" xfId="0" applyNumberFormat="1" applyFont="1" applyFill="1" applyBorder="1" applyProtection="1"/>
    <xf numFmtId="0" fontId="8" fillId="0" borderId="30" xfId="0" applyFont="1" applyFill="1" applyBorder="1" applyAlignment="1" applyProtection="1">
      <alignment horizontal="center" vertical="center" wrapText="1"/>
    </xf>
    <xf numFmtId="0" fontId="3" fillId="0" borderId="31" xfId="0" applyFont="1" applyFill="1" applyBorder="1" applyAlignment="1" applyProtection="1">
      <alignment horizontal="center" wrapText="1"/>
    </xf>
    <xf numFmtId="0" fontId="3" fillId="0" borderId="32" xfId="0" applyFont="1" applyFill="1" applyBorder="1" applyAlignment="1" applyProtection="1">
      <alignment horizontal="center" wrapText="1"/>
    </xf>
    <xf numFmtId="0" fontId="3" fillId="0" borderId="33" xfId="0" applyFont="1" applyFill="1" applyBorder="1" applyAlignment="1" applyProtection="1">
      <alignment horizontal="center" wrapText="1"/>
    </xf>
    <xf numFmtId="166" fontId="15" fillId="0" borderId="27" xfId="0" applyNumberFormat="1" applyFont="1" applyFill="1" applyBorder="1" applyProtection="1"/>
    <xf numFmtId="166" fontId="15" fillId="0" borderId="7" xfId="0" applyNumberFormat="1" applyFont="1" applyFill="1" applyBorder="1" applyProtection="1"/>
    <xf numFmtId="166" fontId="15" fillId="0" borderId="10" xfId="0" applyNumberFormat="1" applyFont="1" applyFill="1" applyBorder="1" applyProtection="1"/>
    <xf numFmtId="0" fontId="3" fillId="0" borderId="26" xfId="0" applyFont="1" applyFill="1" applyBorder="1" applyAlignment="1" applyProtection="1">
      <alignment horizontal="right" wrapText="1"/>
    </xf>
    <xf numFmtId="2" fontId="3" fillId="0" borderId="28" xfId="0" applyNumberFormat="1" applyFont="1" applyFill="1" applyBorder="1" applyProtection="1"/>
    <xf numFmtId="0" fontId="3" fillId="0" borderId="6" xfId="0" applyFont="1" applyFill="1" applyBorder="1" applyAlignment="1" applyProtection="1">
      <alignment horizontal="right" wrapText="1"/>
    </xf>
    <xf numFmtId="2" fontId="3" fillId="0" borderId="29" xfId="0" applyNumberFormat="1" applyFont="1" applyFill="1" applyBorder="1" applyProtection="1"/>
    <xf numFmtId="0" fontId="3" fillId="0" borderId="6" xfId="0" applyFont="1" applyFill="1" applyBorder="1" applyAlignment="1" applyProtection="1">
      <alignment horizontal="right" vertical="center" wrapText="1"/>
    </xf>
    <xf numFmtId="0" fontId="3" fillId="0" borderId="8" xfId="0" applyFont="1" applyFill="1" applyBorder="1" applyAlignment="1" applyProtection="1">
      <alignment horizontal="right" vertical="center" wrapText="1"/>
    </xf>
    <xf numFmtId="2" fontId="3" fillId="0" borderId="20" xfId="0" applyNumberFormat="1" applyFont="1" applyFill="1" applyBorder="1" applyProtection="1"/>
    <xf numFmtId="0" fontId="7" fillId="0" borderId="0" xfId="0" applyFont="1" applyFill="1" applyAlignment="1" applyProtection="1">
      <alignment horizontal="center" wrapText="1"/>
    </xf>
    <xf numFmtId="0" fontId="3" fillId="0" borderId="0" xfId="0" applyFont="1" applyAlignment="1">
      <alignment horizontal="center" wrapText="1"/>
    </xf>
    <xf numFmtId="0" fontId="8" fillId="0" borderId="1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9" xfId="0" applyFont="1" applyBorder="1" applyAlignment="1">
      <alignment horizontal="center" vertical="center" wrapText="1"/>
    </xf>
    <xf numFmtId="0" fontId="6" fillId="0" borderId="0" xfId="0" applyFont="1" applyAlignment="1" applyProtection="1">
      <alignment horizontal="center" vertical="center"/>
    </xf>
    <xf numFmtId="0" fontId="3" fillId="0" borderId="0" xfId="0" applyFont="1" applyAlignment="1" applyProtection="1">
      <alignment horizontal="center" wrapText="1"/>
    </xf>
    <xf numFmtId="0" fontId="6" fillId="0" borderId="0" xfId="0" applyFont="1" applyAlignment="1" applyProtection="1">
      <alignment horizontal="center"/>
    </xf>
    <xf numFmtId="0" fontId="7" fillId="0" borderId="0" xfId="0" applyFont="1" applyAlignment="1" applyProtection="1">
      <alignment horizontal="center" wrapText="1"/>
    </xf>
    <xf numFmtId="0" fontId="3" fillId="0" borderId="1" xfId="0" applyFont="1" applyBorder="1" applyProtection="1"/>
    <xf numFmtId="0" fontId="8" fillId="0" borderId="1" xfId="0" applyFont="1" applyBorder="1" applyProtection="1"/>
    <xf numFmtId="0" fontId="8" fillId="0" borderId="5" xfId="0" applyFont="1" applyBorder="1" applyAlignment="1" applyProtection="1">
      <alignment horizontal="center" vertical="center" wrapText="1"/>
    </xf>
    <xf numFmtId="4" fontId="3" fillId="0" borderId="29" xfId="0" applyNumberFormat="1" applyFont="1" applyBorder="1" applyAlignment="1" applyProtection="1">
      <alignment vertical="center"/>
    </xf>
    <xf numFmtId="4" fontId="3" fillId="0" borderId="20" xfId="0" applyNumberFormat="1" applyFont="1" applyBorder="1" applyAlignment="1" applyProtection="1">
      <alignment vertical="center"/>
    </xf>
    <xf numFmtId="0" fontId="8" fillId="0" borderId="0" xfId="0" applyFont="1" applyAlignment="1" applyProtection="1">
      <alignment horizontal="right" vertical="center"/>
    </xf>
    <xf numFmtId="0" fontId="3" fillId="0" borderId="0" xfId="0" applyFont="1" applyAlignment="1" applyProtection="1">
      <alignment horizontal="right" vertical="center"/>
    </xf>
    <xf numFmtId="0" fontId="3" fillId="0" borderId="0" xfId="0" applyFont="1" applyAlignment="1" applyProtection="1">
      <alignment horizontal="right"/>
      <protection locked="0"/>
    </xf>
    <xf numFmtId="0" fontId="0" fillId="0" borderId="0" xfId="0" applyProtection="1">
      <protection locked="0"/>
    </xf>
    <xf numFmtId="0" fontId="3" fillId="0" borderId="0" xfId="0" applyFont="1" applyProtection="1">
      <protection locked="0"/>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4" xfId="0" applyFont="1" applyBorder="1" applyAlignment="1">
      <alignment horizontal="center" vertical="center" wrapText="1"/>
    </xf>
    <xf numFmtId="0" fontId="15" fillId="0" borderId="0" xfId="0" applyFont="1" applyAlignment="1" applyProtection="1">
      <alignment horizontal="right"/>
      <protection locked="0"/>
    </xf>
    <xf numFmtId="0" fontId="7" fillId="0" borderId="0" xfId="0" applyFont="1" applyFill="1" applyAlignment="1" applyProtection="1">
      <alignment horizontal="center" wrapText="1"/>
    </xf>
    <xf numFmtId="0" fontId="3" fillId="0" borderId="0" xfId="0" applyFont="1" applyAlignment="1" applyProtection="1">
      <alignment horizontal="center" wrapText="1"/>
    </xf>
    <xf numFmtId="0" fontId="3" fillId="0" borderId="0" xfId="0" applyFont="1" applyAlignment="1" applyProtection="1">
      <alignment horizontal="center" vertical="top" wrapText="1"/>
      <protection locked="0"/>
    </xf>
    <xf numFmtId="0" fontId="6" fillId="0" borderId="0" xfId="0" applyFont="1" applyAlignment="1" applyProtection="1">
      <alignment horizontal="center"/>
    </xf>
    <xf numFmtId="0" fontId="7" fillId="0" borderId="0" xfId="0" applyFont="1" applyAlignment="1" applyProtection="1">
      <alignment horizontal="center" wrapText="1"/>
    </xf>
    <xf numFmtId="0" fontId="16" fillId="0" borderId="0" xfId="0" applyFont="1" applyBorder="1" applyAlignment="1" applyProtection="1">
      <alignment horizontal="left" wrapText="1"/>
    </xf>
    <xf numFmtId="0" fontId="3" fillId="0" borderId="0" xfId="0" applyFont="1" applyAlignment="1" applyProtection="1">
      <alignment horizontal="center"/>
      <protection locked="0"/>
    </xf>
    <xf numFmtId="0" fontId="8" fillId="0" borderId="15" xfId="0" applyFont="1" applyBorder="1" applyAlignment="1">
      <alignment horizontal="center" vertical="center" wrapText="1"/>
    </xf>
    <xf numFmtId="0" fontId="8" fillId="0" borderId="13" xfId="0" applyFont="1" applyBorder="1" applyAlignment="1">
      <alignment horizontal="center" vertical="center" wrapText="1"/>
    </xf>
    <xf numFmtId="0" fontId="3" fillId="0" borderId="0" xfId="0" applyFont="1" applyAlignment="1">
      <alignment horizontal="center" wrapText="1"/>
    </xf>
    <xf numFmtId="0" fontId="7" fillId="0" borderId="0" xfId="0" applyFont="1" applyAlignment="1">
      <alignment horizontal="center" wrapText="1"/>
    </xf>
    <xf numFmtId="0" fontId="8" fillId="0" borderId="11" xfId="0" applyFont="1" applyBorder="1" applyAlignment="1">
      <alignment horizontal="center" vertical="center" wrapText="1"/>
    </xf>
    <xf numFmtId="0" fontId="8" fillId="0" borderId="19" xfId="0" applyFont="1" applyBorder="1" applyAlignment="1">
      <alignment horizontal="center" vertical="center" wrapText="1"/>
    </xf>
    <xf numFmtId="0" fontId="6" fillId="0" borderId="0" xfId="0" applyFont="1" applyAlignment="1" applyProtection="1">
      <alignment horizontal="center" vertical="center"/>
    </xf>
    <xf numFmtId="0" fontId="7" fillId="0" borderId="0" xfId="0" applyFont="1" applyFill="1" applyAlignment="1" applyProtection="1">
      <alignment horizontal="center" vertical="center" wrapText="1"/>
    </xf>
    <xf numFmtId="0" fontId="16" fillId="0" borderId="0" xfId="0" applyFont="1" applyBorder="1" applyAlignment="1" applyProtection="1">
      <alignment horizontal="left" vertical="top" wrapText="1"/>
    </xf>
    <xf numFmtId="0" fontId="14" fillId="0" borderId="0" xfId="0" applyFont="1" applyAlignment="1">
      <alignment horizontal="center"/>
    </xf>
    <xf numFmtId="0" fontId="3" fillId="0" borderId="0" xfId="0" applyFont="1" applyAlignment="1">
      <alignment horizontal="center"/>
    </xf>
    <xf numFmtId="0" fontId="6" fillId="0" borderId="0" xfId="0" applyFont="1" applyAlignment="1">
      <alignment horizontal="center" vertical="center" wrapText="1"/>
    </xf>
  </cellXfs>
  <cellStyles count="2">
    <cellStyle name="Čiarka" xfId="1" builtinId="3"/>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3"/>
  <sheetViews>
    <sheetView zoomScaleNormal="100" workbookViewId="0">
      <selection activeCell="F14" sqref="F14"/>
    </sheetView>
  </sheetViews>
  <sheetFormatPr defaultColWidth="9.140625" defaultRowHeight="15" x14ac:dyDescent="0.25"/>
  <cols>
    <col min="1" max="1" width="3.5703125" style="1" customWidth="1"/>
    <col min="2" max="2" width="16.85546875" style="1" customWidth="1"/>
    <col min="3" max="3" width="30.7109375" style="1" customWidth="1"/>
    <col min="4" max="4" width="9.7109375" style="1" customWidth="1"/>
    <col min="5" max="5" width="10.7109375" style="1" customWidth="1"/>
    <col min="6" max="6" width="11.7109375" style="1" customWidth="1"/>
    <col min="7" max="7" width="14" style="1" customWidth="1"/>
    <col min="8" max="256" width="9.140625" style="1"/>
    <col min="257" max="257" width="3.5703125" style="1" customWidth="1"/>
    <col min="258" max="258" width="16.85546875" style="1" customWidth="1"/>
    <col min="259" max="259" width="30.7109375" style="1" customWidth="1"/>
    <col min="260" max="260" width="6.7109375" style="1" customWidth="1"/>
    <col min="261" max="261" width="11.7109375" style="1" customWidth="1"/>
    <col min="262" max="262" width="7.7109375" style="1" customWidth="1"/>
    <col min="263" max="263" width="12.28515625" style="1" customWidth="1"/>
    <col min="264" max="512" width="9.140625" style="1"/>
    <col min="513" max="513" width="3.5703125" style="1" customWidth="1"/>
    <col min="514" max="514" width="16.85546875" style="1" customWidth="1"/>
    <col min="515" max="515" width="30.7109375" style="1" customWidth="1"/>
    <col min="516" max="516" width="6.7109375" style="1" customWidth="1"/>
    <col min="517" max="517" width="11.7109375" style="1" customWidth="1"/>
    <col min="518" max="518" width="7.7109375" style="1" customWidth="1"/>
    <col min="519" max="519" width="12.28515625" style="1" customWidth="1"/>
    <col min="520" max="768" width="9.140625" style="1"/>
    <col min="769" max="769" width="3.5703125" style="1" customWidth="1"/>
    <col min="770" max="770" width="16.85546875" style="1" customWidth="1"/>
    <col min="771" max="771" width="30.7109375" style="1" customWidth="1"/>
    <col min="772" max="772" width="6.7109375" style="1" customWidth="1"/>
    <col min="773" max="773" width="11.7109375" style="1" customWidth="1"/>
    <col min="774" max="774" width="7.7109375" style="1" customWidth="1"/>
    <col min="775" max="775" width="12.28515625" style="1" customWidth="1"/>
    <col min="776" max="1024" width="9.140625" style="1"/>
    <col min="1025" max="1025" width="3.5703125" style="1" customWidth="1"/>
    <col min="1026" max="1026" width="16.85546875" style="1" customWidth="1"/>
    <col min="1027" max="1027" width="30.7109375" style="1" customWidth="1"/>
    <col min="1028" max="1028" width="6.7109375" style="1" customWidth="1"/>
    <col min="1029" max="1029" width="11.7109375" style="1" customWidth="1"/>
    <col min="1030" max="1030" width="7.7109375" style="1" customWidth="1"/>
    <col min="1031" max="1031" width="12.28515625" style="1" customWidth="1"/>
    <col min="1032" max="1280" width="9.140625" style="1"/>
    <col min="1281" max="1281" width="3.5703125" style="1" customWidth="1"/>
    <col min="1282" max="1282" width="16.85546875" style="1" customWidth="1"/>
    <col min="1283" max="1283" width="30.7109375" style="1" customWidth="1"/>
    <col min="1284" max="1284" width="6.7109375" style="1" customWidth="1"/>
    <col min="1285" max="1285" width="11.7109375" style="1" customWidth="1"/>
    <col min="1286" max="1286" width="7.7109375" style="1" customWidth="1"/>
    <col min="1287" max="1287" width="12.28515625" style="1" customWidth="1"/>
    <col min="1288" max="1536" width="9.140625" style="1"/>
    <col min="1537" max="1537" width="3.5703125" style="1" customWidth="1"/>
    <col min="1538" max="1538" width="16.85546875" style="1" customWidth="1"/>
    <col min="1539" max="1539" width="30.7109375" style="1" customWidth="1"/>
    <col min="1540" max="1540" width="6.7109375" style="1" customWidth="1"/>
    <col min="1541" max="1541" width="11.7109375" style="1" customWidth="1"/>
    <col min="1542" max="1542" width="7.7109375" style="1" customWidth="1"/>
    <col min="1543" max="1543" width="12.28515625" style="1" customWidth="1"/>
    <col min="1544" max="1792" width="9.140625" style="1"/>
    <col min="1793" max="1793" width="3.5703125" style="1" customWidth="1"/>
    <col min="1794" max="1794" width="16.85546875" style="1" customWidth="1"/>
    <col min="1795" max="1795" width="30.7109375" style="1" customWidth="1"/>
    <col min="1796" max="1796" width="6.7109375" style="1" customWidth="1"/>
    <col min="1797" max="1797" width="11.7109375" style="1" customWidth="1"/>
    <col min="1798" max="1798" width="7.7109375" style="1" customWidth="1"/>
    <col min="1799" max="1799" width="12.28515625" style="1" customWidth="1"/>
    <col min="1800" max="2048" width="9.140625" style="1"/>
    <col min="2049" max="2049" width="3.5703125" style="1" customWidth="1"/>
    <col min="2050" max="2050" width="16.85546875" style="1" customWidth="1"/>
    <col min="2051" max="2051" width="30.7109375" style="1" customWidth="1"/>
    <col min="2052" max="2052" width="6.7109375" style="1" customWidth="1"/>
    <col min="2053" max="2053" width="11.7109375" style="1" customWidth="1"/>
    <col min="2054" max="2054" width="7.7109375" style="1" customWidth="1"/>
    <col min="2055" max="2055" width="12.28515625" style="1" customWidth="1"/>
    <col min="2056" max="2304" width="9.140625" style="1"/>
    <col min="2305" max="2305" width="3.5703125" style="1" customWidth="1"/>
    <col min="2306" max="2306" width="16.85546875" style="1" customWidth="1"/>
    <col min="2307" max="2307" width="30.7109375" style="1" customWidth="1"/>
    <col min="2308" max="2308" width="6.7109375" style="1" customWidth="1"/>
    <col min="2309" max="2309" width="11.7109375" style="1" customWidth="1"/>
    <col min="2310" max="2310" width="7.7109375" style="1" customWidth="1"/>
    <col min="2311" max="2311" width="12.28515625" style="1" customWidth="1"/>
    <col min="2312" max="2560" width="9.140625" style="1"/>
    <col min="2561" max="2561" width="3.5703125" style="1" customWidth="1"/>
    <col min="2562" max="2562" width="16.85546875" style="1" customWidth="1"/>
    <col min="2563" max="2563" width="30.7109375" style="1" customWidth="1"/>
    <col min="2564" max="2564" width="6.7109375" style="1" customWidth="1"/>
    <col min="2565" max="2565" width="11.7109375" style="1" customWidth="1"/>
    <col min="2566" max="2566" width="7.7109375" style="1" customWidth="1"/>
    <col min="2567" max="2567" width="12.28515625" style="1" customWidth="1"/>
    <col min="2568" max="2816" width="9.140625" style="1"/>
    <col min="2817" max="2817" width="3.5703125" style="1" customWidth="1"/>
    <col min="2818" max="2818" width="16.85546875" style="1" customWidth="1"/>
    <col min="2819" max="2819" width="30.7109375" style="1" customWidth="1"/>
    <col min="2820" max="2820" width="6.7109375" style="1" customWidth="1"/>
    <col min="2821" max="2821" width="11.7109375" style="1" customWidth="1"/>
    <col min="2822" max="2822" width="7.7109375" style="1" customWidth="1"/>
    <col min="2823" max="2823" width="12.28515625" style="1" customWidth="1"/>
    <col min="2824" max="3072" width="9.140625" style="1"/>
    <col min="3073" max="3073" width="3.5703125" style="1" customWidth="1"/>
    <col min="3074" max="3074" width="16.85546875" style="1" customWidth="1"/>
    <col min="3075" max="3075" width="30.7109375" style="1" customWidth="1"/>
    <col min="3076" max="3076" width="6.7109375" style="1" customWidth="1"/>
    <col min="3077" max="3077" width="11.7109375" style="1" customWidth="1"/>
    <col min="3078" max="3078" width="7.7109375" style="1" customWidth="1"/>
    <col min="3079" max="3079" width="12.28515625" style="1" customWidth="1"/>
    <col min="3080" max="3328" width="9.140625" style="1"/>
    <col min="3329" max="3329" width="3.5703125" style="1" customWidth="1"/>
    <col min="3330" max="3330" width="16.85546875" style="1" customWidth="1"/>
    <col min="3331" max="3331" width="30.7109375" style="1" customWidth="1"/>
    <col min="3332" max="3332" width="6.7109375" style="1" customWidth="1"/>
    <col min="3333" max="3333" width="11.7109375" style="1" customWidth="1"/>
    <col min="3334" max="3334" width="7.7109375" style="1" customWidth="1"/>
    <col min="3335" max="3335" width="12.28515625" style="1" customWidth="1"/>
    <col min="3336" max="3584" width="9.140625" style="1"/>
    <col min="3585" max="3585" width="3.5703125" style="1" customWidth="1"/>
    <col min="3586" max="3586" width="16.85546875" style="1" customWidth="1"/>
    <col min="3587" max="3587" width="30.7109375" style="1" customWidth="1"/>
    <col min="3588" max="3588" width="6.7109375" style="1" customWidth="1"/>
    <col min="3589" max="3589" width="11.7109375" style="1" customWidth="1"/>
    <col min="3590" max="3590" width="7.7109375" style="1" customWidth="1"/>
    <col min="3591" max="3591" width="12.28515625" style="1" customWidth="1"/>
    <col min="3592" max="3840" width="9.140625" style="1"/>
    <col min="3841" max="3841" width="3.5703125" style="1" customWidth="1"/>
    <col min="3842" max="3842" width="16.85546875" style="1" customWidth="1"/>
    <col min="3843" max="3843" width="30.7109375" style="1" customWidth="1"/>
    <col min="3844" max="3844" width="6.7109375" style="1" customWidth="1"/>
    <col min="3845" max="3845" width="11.7109375" style="1" customWidth="1"/>
    <col min="3846" max="3846" width="7.7109375" style="1" customWidth="1"/>
    <col min="3847" max="3847" width="12.28515625" style="1" customWidth="1"/>
    <col min="3848" max="4096" width="9.140625" style="1"/>
    <col min="4097" max="4097" width="3.5703125" style="1" customWidth="1"/>
    <col min="4098" max="4098" width="16.85546875" style="1" customWidth="1"/>
    <col min="4099" max="4099" width="30.7109375" style="1" customWidth="1"/>
    <col min="4100" max="4100" width="6.7109375" style="1" customWidth="1"/>
    <col min="4101" max="4101" width="11.7109375" style="1" customWidth="1"/>
    <col min="4102" max="4102" width="7.7109375" style="1" customWidth="1"/>
    <col min="4103" max="4103" width="12.28515625" style="1" customWidth="1"/>
    <col min="4104" max="4352" width="9.140625" style="1"/>
    <col min="4353" max="4353" width="3.5703125" style="1" customWidth="1"/>
    <col min="4354" max="4354" width="16.85546875" style="1" customWidth="1"/>
    <col min="4355" max="4355" width="30.7109375" style="1" customWidth="1"/>
    <col min="4356" max="4356" width="6.7109375" style="1" customWidth="1"/>
    <col min="4357" max="4357" width="11.7109375" style="1" customWidth="1"/>
    <col min="4358" max="4358" width="7.7109375" style="1" customWidth="1"/>
    <col min="4359" max="4359" width="12.28515625" style="1" customWidth="1"/>
    <col min="4360" max="4608" width="9.140625" style="1"/>
    <col min="4609" max="4609" width="3.5703125" style="1" customWidth="1"/>
    <col min="4610" max="4610" width="16.85546875" style="1" customWidth="1"/>
    <col min="4611" max="4611" width="30.7109375" style="1" customWidth="1"/>
    <col min="4612" max="4612" width="6.7109375" style="1" customWidth="1"/>
    <col min="4613" max="4613" width="11.7109375" style="1" customWidth="1"/>
    <col min="4614" max="4614" width="7.7109375" style="1" customWidth="1"/>
    <col min="4615" max="4615" width="12.28515625" style="1" customWidth="1"/>
    <col min="4616" max="4864" width="9.140625" style="1"/>
    <col min="4865" max="4865" width="3.5703125" style="1" customWidth="1"/>
    <col min="4866" max="4866" width="16.85546875" style="1" customWidth="1"/>
    <col min="4867" max="4867" width="30.7109375" style="1" customWidth="1"/>
    <col min="4868" max="4868" width="6.7109375" style="1" customWidth="1"/>
    <col min="4869" max="4869" width="11.7109375" style="1" customWidth="1"/>
    <col min="4870" max="4870" width="7.7109375" style="1" customWidth="1"/>
    <col min="4871" max="4871" width="12.28515625" style="1" customWidth="1"/>
    <col min="4872" max="5120" width="9.140625" style="1"/>
    <col min="5121" max="5121" width="3.5703125" style="1" customWidth="1"/>
    <col min="5122" max="5122" width="16.85546875" style="1" customWidth="1"/>
    <col min="5123" max="5123" width="30.7109375" style="1" customWidth="1"/>
    <col min="5124" max="5124" width="6.7109375" style="1" customWidth="1"/>
    <col min="5125" max="5125" width="11.7109375" style="1" customWidth="1"/>
    <col min="5126" max="5126" width="7.7109375" style="1" customWidth="1"/>
    <col min="5127" max="5127" width="12.28515625" style="1" customWidth="1"/>
    <col min="5128" max="5376" width="9.140625" style="1"/>
    <col min="5377" max="5377" width="3.5703125" style="1" customWidth="1"/>
    <col min="5378" max="5378" width="16.85546875" style="1" customWidth="1"/>
    <col min="5379" max="5379" width="30.7109375" style="1" customWidth="1"/>
    <col min="5380" max="5380" width="6.7109375" style="1" customWidth="1"/>
    <col min="5381" max="5381" width="11.7109375" style="1" customWidth="1"/>
    <col min="5382" max="5382" width="7.7109375" style="1" customWidth="1"/>
    <col min="5383" max="5383" width="12.28515625" style="1" customWidth="1"/>
    <col min="5384" max="5632" width="9.140625" style="1"/>
    <col min="5633" max="5633" width="3.5703125" style="1" customWidth="1"/>
    <col min="5634" max="5634" width="16.85546875" style="1" customWidth="1"/>
    <col min="5635" max="5635" width="30.7109375" style="1" customWidth="1"/>
    <col min="5636" max="5636" width="6.7109375" style="1" customWidth="1"/>
    <col min="5637" max="5637" width="11.7109375" style="1" customWidth="1"/>
    <col min="5638" max="5638" width="7.7109375" style="1" customWidth="1"/>
    <col min="5639" max="5639" width="12.28515625" style="1" customWidth="1"/>
    <col min="5640" max="5888" width="9.140625" style="1"/>
    <col min="5889" max="5889" width="3.5703125" style="1" customWidth="1"/>
    <col min="5890" max="5890" width="16.85546875" style="1" customWidth="1"/>
    <col min="5891" max="5891" width="30.7109375" style="1" customWidth="1"/>
    <col min="5892" max="5892" width="6.7109375" style="1" customWidth="1"/>
    <col min="5893" max="5893" width="11.7109375" style="1" customWidth="1"/>
    <col min="5894" max="5894" width="7.7109375" style="1" customWidth="1"/>
    <col min="5895" max="5895" width="12.28515625" style="1" customWidth="1"/>
    <col min="5896" max="6144" width="9.140625" style="1"/>
    <col min="6145" max="6145" width="3.5703125" style="1" customWidth="1"/>
    <col min="6146" max="6146" width="16.85546875" style="1" customWidth="1"/>
    <col min="6147" max="6147" width="30.7109375" style="1" customWidth="1"/>
    <col min="6148" max="6148" width="6.7109375" style="1" customWidth="1"/>
    <col min="6149" max="6149" width="11.7109375" style="1" customWidth="1"/>
    <col min="6150" max="6150" width="7.7109375" style="1" customWidth="1"/>
    <col min="6151" max="6151" width="12.28515625" style="1" customWidth="1"/>
    <col min="6152" max="6400" width="9.140625" style="1"/>
    <col min="6401" max="6401" width="3.5703125" style="1" customWidth="1"/>
    <col min="6402" max="6402" width="16.85546875" style="1" customWidth="1"/>
    <col min="6403" max="6403" width="30.7109375" style="1" customWidth="1"/>
    <col min="6404" max="6404" width="6.7109375" style="1" customWidth="1"/>
    <col min="6405" max="6405" width="11.7109375" style="1" customWidth="1"/>
    <col min="6406" max="6406" width="7.7109375" style="1" customWidth="1"/>
    <col min="6407" max="6407" width="12.28515625" style="1" customWidth="1"/>
    <col min="6408" max="6656" width="9.140625" style="1"/>
    <col min="6657" max="6657" width="3.5703125" style="1" customWidth="1"/>
    <col min="6658" max="6658" width="16.85546875" style="1" customWidth="1"/>
    <col min="6659" max="6659" width="30.7109375" style="1" customWidth="1"/>
    <col min="6660" max="6660" width="6.7109375" style="1" customWidth="1"/>
    <col min="6661" max="6661" width="11.7109375" style="1" customWidth="1"/>
    <col min="6662" max="6662" width="7.7109375" style="1" customWidth="1"/>
    <col min="6663" max="6663" width="12.28515625" style="1" customWidth="1"/>
    <col min="6664" max="6912" width="9.140625" style="1"/>
    <col min="6913" max="6913" width="3.5703125" style="1" customWidth="1"/>
    <col min="6914" max="6914" width="16.85546875" style="1" customWidth="1"/>
    <col min="6915" max="6915" width="30.7109375" style="1" customWidth="1"/>
    <col min="6916" max="6916" width="6.7109375" style="1" customWidth="1"/>
    <col min="6917" max="6917" width="11.7109375" style="1" customWidth="1"/>
    <col min="6918" max="6918" width="7.7109375" style="1" customWidth="1"/>
    <col min="6919" max="6919" width="12.28515625" style="1" customWidth="1"/>
    <col min="6920" max="7168" width="9.140625" style="1"/>
    <col min="7169" max="7169" width="3.5703125" style="1" customWidth="1"/>
    <col min="7170" max="7170" width="16.85546875" style="1" customWidth="1"/>
    <col min="7171" max="7171" width="30.7109375" style="1" customWidth="1"/>
    <col min="7172" max="7172" width="6.7109375" style="1" customWidth="1"/>
    <col min="7173" max="7173" width="11.7109375" style="1" customWidth="1"/>
    <col min="7174" max="7174" width="7.7109375" style="1" customWidth="1"/>
    <col min="7175" max="7175" width="12.28515625" style="1" customWidth="1"/>
    <col min="7176" max="7424" width="9.140625" style="1"/>
    <col min="7425" max="7425" width="3.5703125" style="1" customWidth="1"/>
    <col min="7426" max="7426" width="16.85546875" style="1" customWidth="1"/>
    <col min="7427" max="7427" width="30.7109375" style="1" customWidth="1"/>
    <col min="7428" max="7428" width="6.7109375" style="1" customWidth="1"/>
    <col min="7429" max="7429" width="11.7109375" style="1" customWidth="1"/>
    <col min="7430" max="7430" width="7.7109375" style="1" customWidth="1"/>
    <col min="7431" max="7431" width="12.28515625" style="1" customWidth="1"/>
    <col min="7432" max="7680" width="9.140625" style="1"/>
    <col min="7681" max="7681" width="3.5703125" style="1" customWidth="1"/>
    <col min="7682" max="7682" width="16.85546875" style="1" customWidth="1"/>
    <col min="7683" max="7683" width="30.7109375" style="1" customWidth="1"/>
    <col min="7684" max="7684" width="6.7109375" style="1" customWidth="1"/>
    <col min="7685" max="7685" width="11.7109375" style="1" customWidth="1"/>
    <col min="7686" max="7686" width="7.7109375" style="1" customWidth="1"/>
    <col min="7687" max="7687" width="12.28515625" style="1" customWidth="1"/>
    <col min="7688" max="7936" width="9.140625" style="1"/>
    <col min="7937" max="7937" width="3.5703125" style="1" customWidth="1"/>
    <col min="7938" max="7938" width="16.85546875" style="1" customWidth="1"/>
    <col min="7939" max="7939" width="30.7109375" style="1" customWidth="1"/>
    <col min="7940" max="7940" width="6.7109375" style="1" customWidth="1"/>
    <col min="7941" max="7941" width="11.7109375" style="1" customWidth="1"/>
    <col min="7942" max="7942" width="7.7109375" style="1" customWidth="1"/>
    <col min="7943" max="7943" width="12.28515625" style="1" customWidth="1"/>
    <col min="7944" max="8192" width="9.140625" style="1"/>
    <col min="8193" max="8193" width="3.5703125" style="1" customWidth="1"/>
    <col min="8194" max="8194" width="16.85546875" style="1" customWidth="1"/>
    <col min="8195" max="8195" width="30.7109375" style="1" customWidth="1"/>
    <col min="8196" max="8196" width="6.7109375" style="1" customWidth="1"/>
    <col min="8197" max="8197" width="11.7109375" style="1" customWidth="1"/>
    <col min="8198" max="8198" width="7.7109375" style="1" customWidth="1"/>
    <col min="8199" max="8199" width="12.28515625" style="1" customWidth="1"/>
    <col min="8200" max="8448" width="9.140625" style="1"/>
    <col min="8449" max="8449" width="3.5703125" style="1" customWidth="1"/>
    <col min="8450" max="8450" width="16.85546875" style="1" customWidth="1"/>
    <col min="8451" max="8451" width="30.7109375" style="1" customWidth="1"/>
    <col min="8452" max="8452" width="6.7109375" style="1" customWidth="1"/>
    <col min="8453" max="8453" width="11.7109375" style="1" customWidth="1"/>
    <col min="8454" max="8454" width="7.7109375" style="1" customWidth="1"/>
    <col min="8455" max="8455" width="12.28515625" style="1" customWidth="1"/>
    <col min="8456" max="8704" width="9.140625" style="1"/>
    <col min="8705" max="8705" width="3.5703125" style="1" customWidth="1"/>
    <col min="8706" max="8706" width="16.85546875" style="1" customWidth="1"/>
    <col min="8707" max="8707" width="30.7109375" style="1" customWidth="1"/>
    <col min="8708" max="8708" width="6.7109375" style="1" customWidth="1"/>
    <col min="8709" max="8709" width="11.7109375" style="1" customWidth="1"/>
    <col min="8710" max="8710" width="7.7109375" style="1" customWidth="1"/>
    <col min="8711" max="8711" width="12.28515625" style="1" customWidth="1"/>
    <col min="8712" max="8960" width="9.140625" style="1"/>
    <col min="8961" max="8961" width="3.5703125" style="1" customWidth="1"/>
    <col min="8962" max="8962" width="16.85546875" style="1" customWidth="1"/>
    <col min="8963" max="8963" width="30.7109375" style="1" customWidth="1"/>
    <col min="8964" max="8964" width="6.7109375" style="1" customWidth="1"/>
    <col min="8965" max="8965" width="11.7109375" style="1" customWidth="1"/>
    <col min="8966" max="8966" width="7.7109375" style="1" customWidth="1"/>
    <col min="8967" max="8967" width="12.28515625" style="1" customWidth="1"/>
    <col min="8968" max="9216" width="9.140625" style="1"/>
    <col min="9217" max="9217" width="3.5703125" style="1" customWidth="1"/>
    <col min="9218" max="9218" width="16.85546875" style="1" customWidth="1"/>
    <col min="9219" max="9219" width="30.7109375" style="1" customWidth="1"/>
    <col min="9220" max="9220" width="6.7109375" style="1" customWidth="1"/>
    <col min="9221" max="9221" width="11.7109375" style="1" customWidth="1"/>
    <col min="9222" max="9222" width="7.7109375" style="1" customWidth="1"/>
    <col min="9223" max="9223" width="12.28515625" style="1" customWidth="1"/>
    <col min="9224" max="9472" width="9.140625" style="1"/>
    <col min="9473" max="9473" width="3.5703125" style="1" customWidth="1"/>
    <col min="9474" max="9474" width="16.85546875" style="1" customWidth="1"/>
    <col min="9475" max="9475" width="30.7109375" style="1" customWidth="1"/>
    <col min="9476" max="9476" width="6.7109375" style="1" customWidth="1"/>
    <col min="9477" max="9477" width="11.7109375" style="1" customWidth="1"/>
    <col min="9478" max="9478" width="7.7109375" style="1" customWidth="1"/>
    <col min="9479" max="9479" width="12.28515625" style="1" customWidth="1"/>
    <col min="9480" max="9728" width="9.140625" style="1"/>
    <col min="9729" max="9729" width="3.5703125" style="1" customWidth="1"/>
    <col min="9730" max="9730" width="16.85546875" style="1" customWidth="1"/>
    <col min="9731" max="9731" width="30.7109375" style="1" customWidth="1"/>
    <col min="9732" max="9732" width="6.7109375" style="1" customWidth="1"/>
    <col min="9733" max="9733" width="11.7109375" style="1" customWidth="1"/>
    <col min="9734" max="9734" width="7.7109375" style="1" customWidth="1"/>
    <col min="9735" max="9735" width="12.28515625" style="1" customWidth="1"/>
    <col min="9736" max="9984" width="9.140625" style="1"/>
    <col min="9985" max="9985" width="3.5703125" style="1" customWidth="1"/>
    <col min="9986" max="9986" width="16.85546875" style="1" customWidth="1"/>
    <col min="9987" max="9987" width="30.7109375" style="1" customWidth="1"/>
    <col min="9988" max="9988" width="6.7109375" style="1" customWidth="1"/>
    <col min="9989" max="9989" width="11.7109375" style="1" customWidth="1"/>
    <col min="9990" max="9990" width="7.7109375" style="1" customWidth="1"/>
    <col min="9991" max="9991" width="12.28515625" style="1" customWidth="1"/>
    <col min="9992" max="10240" width="9.140625" style="1"/>
    <col min="10241" max="10241" width="3.5703125" style="1" customWidth="1"/>
    <col min="10242" max="10242" width="16.85546875" style="1" customWidth="1"/>
    <col min="10243" max="10243" width="30.7109375" style="1" customWidth="1"/>
    <col min="10244" max="10244" width="6.7109375" style="1" customWidth="1"/>
    <col min="10245" max="10245" width="11.7109375" style="1" customWidth="1"/>
    <col min="10246" max="10246" width="7.7109375" style="1" customWidth="1"/>
    <col min="10247" max="10247" width="12.28515625" style="1" customWidth="1"/>
    <col min="10248" max="10496" width="9.140625" style="1"/>
    <col min="10497" max="10497" width="3.5703125" style="1" customWidth="1"/>
    <col min="10498" max="10498" width="16.85546875" style="1" customWidth="1"/>
    <col min="10499" max="10499" width="30.7109375" style="1" customWidth="1"/>
    <col min="10500" max="10500" width="6.7109375" style="1" customWidth="1"/>
    <col min="10501" max="10501" width="11.7109375" style="1" customWidth="1"/>
    <col min="10502" max="10502" width="7.7109375" style="1" customWidth="1"/>
    <col min="10503" max="10503" width="12.28515625" style="1" customWidth="1"/>
    <col min="10504" max="10752" width="9.140625" style="1"/>
    <col min="10753" max="10753" width="3.5703125" style="1" customWidth="1"/>
    <col min="10754" max="10754" width="16.85546875" style="1" customWidth="1"/>
    <col min="10755" max="10755" width="30.7109375" style="1" customWidth="1"/>
    <col min="10756" max="10756" width="6.7109375" style="1" customWidth="1"/>
    <col min="10757" max="10757" width="11.7109375" style="1" customWidth="1"/>
    <col min="10758" max="10758" width="7.7109375" style="1" customWidth="1"/>
    <col min="10759" max="10759" width="12.28515625" style="1" customWidth="1"/>
    <col min="10760" max="11008" width="9.140625" style="1"/>
    <col min="11009" max="11009" width="3.5703125" style="1" customWidth="1"/>
    <col min="11010" max="11010" width="16.85546875" style="1" customWidth="1"/>
    <col min="11011" max="11011" width="30.7109375" style="1" customWidth="1"/>
    <col min="11012" max="11012" width="6.7109375" style="1" customWidth="1"/>
    <col min="11013" max="11013" width="11.7109375" style="1" customWidth="1"/>
    <col min="11014" max="11014" width="7.7109375" style="1" customWidth="1"/>
    <col min="11015" max="11015" width="12.28515625" style="1" customWidth="1"/>
    <col min="11016" max="11264" width="9.140625" style="1"/>
    <col min="11265" max="11265" width="3.5703125" style="1" customWidth="1"/>
    <col min="11266" max="11266" width="16.85546875" style="1" customWidth="1"/>
    <col min="11267" max="11267" width="30.7109375" style="1" customWidth="1"/>
    <col min="11268" max="11268" width="6.7109375" style="1" customWidth="1"/>
    <col min="11269" max="11269" width="11.7109375" style="1" customWidth="1"/>
    <col min="11270" max="11270" width="7.7109375" style="1" customWidth="1"/>
    <col min="11271" max="11271" width="12.28515625" style="1" customWidth="1"/>
    <col min="11272" max="11520" width="9.140625" style="1"/>
    <col min="11521" max="11521" width="3.5703125" style="1" customWidth="1"/>
    <col min="11522" max="11522" width="16.85546875" style="1" customWidth="1"/>
    <col min="11523" max="11523" width="30.7109375" style="1" customWidth="1"/>
    <col min="11524" max="11524" width="6.7109375" style="1" customWidth="1"/>
    <col min="11525" max="11525" width="11.7109375" style="1" customWidth="1"/>
    <col min="11526" max="11526" width="7.7109375" style="1" customWidth="1"/>
    <col min="11527" max="11527" width="12.28515625" style="1" customWidth="1"/>
    <col min="11528" max="11776" width="9.140625" style="1"/>
    <col min="11777" max="11777" width="3.5703125" style="1" customWidth="1"/>
    <col min="11778" max="11778" width="16.85546875" style="1" customWidth="1"/>
    <col min="11779" max="11779" width="30.7109375" style="1" customWidth="1"/>
    <col min="11780" max="11780" width="6.7109375" style="1" customWidth="1"/>
    <col min="11781" max="11781" width="11.7109375" style="1" customWidth="1"/>
    <col min="11782" max="11782" width="7.7109375" style="1" customWidth="1"/>
    <col min="11783" max="11783" width="12.28515625" style="1" customWidth="1"/>
    <col min="11784" max="12032" width="9.140625" style="1"/>
    <col min="12033" max="12033" width="3.5703125" style="1" customWidth="1"/>
    <col min="12034" max="12034" width="16.85546875" style="1" customWidth="1"/>
    <col min="12035" max="12035" width="30.7109375" style="1" customWidth="1"/>
    <col min="12036" max="12036" width="6.7109375" style="1" customWidth="1"/>
    <col min="12037" max="12037" width="11.7109375" style="1" customWidth="1"/>
    <col min="12038" max="12038" width="7.7109375" style="1" customWidth="1"/>
    <col min="12039" max="12039" width="12.28515625" style="1" customWidth="1"/>
    <col min="12040" max="12288" width="9.140625" style="1"/>
    <col min="12289" max="12289" width="3.5703125" style="1" customWidth="1"/>
    <col min="12290" max="12290" width="16.85546875" style="1" customWidth="1"/>
    <col min="12291" max="12291" width="30.7109375" style="1" customWidth="1"/>
    <col min="12292" max="12292" width="6.7109375" style="1" customWidth="1"/>
    <col min="12293" max="12293" width="11.7109375" style="1" customWidth="1"/>
    <col min="12294" max="12294" width="7.7109375" style="1" customWidth="1"/>
    <col min="12295" max="12295" width="12.28515625" style="1" customWidth="1"/>
    <col min="12296" max="12544" width="9.140625" style="1"/>
    <col min="12545" max="12545" width="3.5703125" style="1" customWidth="1"/>
    <col min="12546" max="12546" width="16.85546875" style="1" customWidth="1"/>
    <col min="12547" max="12547" width="30.7109375" style="1" customWidth="1"/>
    <col min="12548" max="12548" width="6.7109375" style="1" customWidth="1"/>
    <col min="12549" max="12549" width="11.7109375" style="1" customWidth="1"/>
    <col min="12550" max="12550" width="7.7109375" style="1" customWidth="1"/>
    <col min="12551" max="12551" width="12.28515625" style="1" customWidth="1"/>
    <col min="12552" max="12800" width="9.140625" style="1"/>
    <col min="12801" max="12801" width="3.5703125" style="1" customWidth="1"/>
    <col min="12802" max="12802" width="16.85546875" style="1" customWidth="1"/>
    <col min="12803" max="12803" width="30.7109375" style="1" customWidth="1"/>
    <col min="12804" max="12804" width="6.7109375" style="1" customWidth="1"/>
    <col min="12805" max="12805" width="11.7109375" style="1" customWidth="1"/>
    <col min="12806" max="12806" width="7.7109375" style="1" customWidth="1"/>
    <col min="12807" max="12807" width="12.28515625" style="1" customWidth="1"/>
    <col min="12808" max="13056" width="9.140625" style="1"/>
    <col min="13057" max="13057" width="3.5703125" style="1" customWidth="1"/>
    <col min="13058" max="13058" width="16.85546875" style="1" customWidth="1"/>
    <col min="13059" max="13059" width="30.7109375" style="1" customWidth="1"/>
    <col min="13060" max="13060" width="6.7109375" style="1" customWidth="1"/>
    <col min="13061" max="13061" width="11.7109375" style="1" customWidth="1"/>
    <col min="13062" max="13062" width="7.7109375" style="1" customWidth="1"/>
    <col min="13063" max="13063" width="12.28515625" style="1" customWidth="1"/>
    <col min="13064" max="13312" width="9.140625" style="1"/>
    <col min="13313" max="13313" width="3.5703125" style="1" customWidth="1"/>
    <col min="13314" max="13314" width="16.85546875" style="1" customWidth="1"/>
    <col min="13315" max="13315" width="30.7109375" style="1" customWidth="1"/>
    <col min="13316" max="13316" width="6.7109375" style="1" customWidth="1"/>
    <col min="13317" max="13317" width="11.7109375" style="1" customWidth="1"/>
    <col min="13318" max="13318" width="7.7109375" style="1" customWidth="1"/>
    <col min="13319" max="13319" width="12.28515625" style="1" customWidth="1"/>
    <col min="13320" max="13568" width="9.140625" style="1"/>
    <col min="13569" max="13569" width="3.5703125" style="1" customWidth="1"/>
    <col min="13570" max="13570" width="16.85546875" style="1" customWidth="1"/>
    <col min="13571" max="13571" width="30.7109375" style="1" customWidth="1"/>
    <col min="13572" max="13572" width="6.7109375" style="1" customWidth="1"/>
    <col min="13573" max="13573" width="11.7109375" style="1" customWidth="1"/>
    <col min="13574" max="13574" width="7.7109375" style="1" customWidth="1"/>
    <col min="13575" max="13575" width="12.28515625" style="1" customWidth="1"/>
    <col min="13576" max="13824" width="9.140625" style="1"/>
    <col min="13825" max="13825" width="3.5703125" style="1" customWidth="1"/>
    <col min="13826" max="13826" width="16.85546875" style="1" customWidth="1"/>
    <col min="13827" max="13827" width="30.7109375" style="1" customWidth="1"/>
    <col min="13828" max="13828" width="6.7109375" style="1" customWidth="1"/>
    <col min="13829" max="13829" width="11.7109375" style="1" customWidth="1"/>
    <col min="13830" max="13830" width="7.7109375" style="1" customWidth="1"/>
    <col min="13831" max="13831" width="12.28515625" style="1" customWidth="1"/>
    <col min="13832" max="14080" width="9.140625" style="1"/>
    <col min="14081" max="14081" width="3.5703125" style="1" customWidth="1"/>
    <col min="14082" max="14082" width="16.85546875" style="1" customWidth="1"/>
    <col min="14083" max="14083" width="30.7109375" style="1" customWidth="1"/>
    <col min="14084" max="14084" width="6.7109375" style="1" customWidth="1"/>
    <col min="14085" max="14085" width="11.7109375" style="1" customWidth="1"/>
    <col min="14086" max="14086" width="7.7109375" style="1" customWidth="1"/>
    <col min="14087" max="14087" width="12.28515625" style="1" customWidth="1"/>
    <col min="14088" max="14336" width="9.140625" style="1"/>
    <col min="14337" max="14337" width="3.5703125" style="1" customWidth="1"/>
    <col min="14338" max="14338" width="16.85546875" style="1" customWidth="1"/>
    <col min="14339" max="14339" width="30.7109375" style="1" customWidth="1"/>
    <col min="14340" max="14340" width="6.7109375" style="1" customWidth="1"/>
    <col min="14341" max="14341" width="11.7109375" style="1" customWidth="1"/>
    <col min="14342" max="14342" width="7.7109375" style="1" customWidth="1"/>
    <col min="14343" max="14343" width="12.28515625" style="1" customWidth="1"/>
    <col min="14344" max="14592" width="9.140625" style="1"/>
    <col min="14593" max="14593" width="3.5703125" style="1" customWidth="1"/>
    <col min="14594" max="14594" width="16.85546875" style="1" customWidth="1"/>
    <col min="14595" max="14595" width="30.7109375" style="1" customWidth="1"/>
    <col min="14596" max="14596" width="6.7109375" style="1" customWidth="1"/>
    <col min="14597" max="14597" width="11.7109375" style="1" customWidth="1"/>
    <col min="14598" max="14598" width="7.7109375" style="1" customWidth="1"/>
    <col min="14599" max="14599" width="12.28515625" style="1" customWidth="1"/>
    <col min="14600" max="14848" width="9.140625" style="1"/>
    <col min="14849" max="14849" width="3.5703125" style="1" customWidth="1"/>
    <col min="14850" max="14850" width="16.85546875" style="1" customWidth="1"/>
    <col min="14851" max="14851" width="30.7109375" style="1" customWidth="1"/>
    <col min="14852" max="14852" width="6.7109375" style="1" customWidth="1"/>
    <col min="14853" max="14853" width="11.7109375" style="1" customWidth="1"/>
    <col min="14854" max="14854" width="7.7109375" style="1" customWidth="1"/>
    <col min="14855" max="14855" width="12.28515625" style="1" customWidth="1"/>
    <col min="14856" max="15104" width="9.140625" style="1"/>
    <col min="15105" max="15105" width="3.5703125" style="1" customWidth="1"/>
    <col min="15106" max="15106" width="16.85546875" style="1" customWidth="1"/>
    <col min="15107" max="15107" width="30.7109375" style="1" customWidth="1"/>
    <col min="15108" max="15108" width="6.7109375" style="1" customWidth="1"/>
    <col min="15109" max="15109" width="11.7109375" style="1" customWidth="1"/>
    <col min="15110" max="15110" width="7.7109375" style="1" customWidth="1"/>
    <col min="15111" max="15111" width="12.28515625" style="1" customWidth="1"/>
    <col min="15112" max="15360" width="9.140625" style="1"/>
    <col min="15361" max="15361" width="3.5703125" style="1" customWidth="1"/>
    <col min="15362" max="15362" width="16.85546875" style="1" customWidth="1"/>
    <col min="15363" max="15363" width="30.7109375" style="1" customWidth="1"/>
    <col min="15364" max="15364" width="6.7109375" style="1" customWidth="1"/>
    <col min="15365" max="15365" width="11.7109375" style="1" customWidth="1"/>
    <col min="15366" max="15366" width="7.7109375" style="1" customWidth="1"/>
    <col min="15367" max="15367" width="12.28515625" style="1" customWidth="1"/>
    <col min="15368" max="15616" width="9.140625" style="1"/>
    <col min="15617" max="15617" width="3.5703125" style="1" customWidth="1"/>
    <col min="15618" max="15618" width="16.85546875" style="1" customWidth="1"/>
    <col min="15619" max="15619" width="30.7109375" style="1" customWidth="1"/>
    <col min="15620" max="15620" width="6.7109375" style="1" customWidth="1"/>
    <col min="15621" max="15621" width="11.7109375" style="1" customWidth="1"/>
    <col min="15622" max="15622" width="7.7109375" style="1" customWidth="1"/>
    <col min="15623" max="15623" width="12.28515625" style="1" customWidth="1"/>
    <col min="15624" max="15872" width="9.140625" style="1"/>
    <col min="15873" max="15873" width="3.5703125" style="1" customWidth="1"/>
    <col min="15874" max="15874" width="16.85546875" style="1" customWidth="1"/>
    <col min="15875" max="15875" width="30.7109375" style="1" customWidth="1"/>
    <col min="15876" max="15876" width="6.7109375" style="1" customWidth="1"/>
    <col min="15877" max="15877" width="11.7109375" style="1" customWidth="1"/>
    <col min="15878" max="15878" width="7.7109375" style="1" customWidth="1"/>
    <col min="15879" max="15879" width="12.28515625" style="1" customWidth="1"/>
    <col min="15880" max="16128" width="9.140625" style="1"/>
    <col min="16129" max="16129" width="3.5703125" style="1" customWidth="1"/>
    <col min="16130" max="16130" width="16.85546875" style="1" customWidth="1"/>
    <col min="16131" max="16131" width="30.7109375" style="1" customWidth="1"/>
    <col min="16132" max="16132" width="6.7109375" style="1" customWidth="1"/>
    <col min="16133" max="16133" width="11.7109375" style="1" customWidth="1"/>
    <col min="16134" max="16134" width="7.7109375" style="1" customWidth="1"/>
    <col min="16135" max="16135" width="12.28515625" style="1" customWidth="1"/>
    <col min="16136" max="16384" width="9.140625" style="1"/>
  </cols>
  <sheetData>
    <row r="1" spans="1:17" x14ac:dyDescent="0.25">
      <c r="G1" s="110" t="s">
        <v>0</v>
      </c>
    </row>
    <row r="2" spans="1:17" x14ac:dyDescent="0.25">
      <c r="G2" s="111"/>
    </row>
    <row r="3" spans="1:17" x14ac:dyDescent="0.25">
      <c r="A3" s="118" t="s">
        <v>108</v>
      </c>
      <c r="B3" s="118"/>
      <c r="C3" s="118"/>
      <c r="D3" s="118"/>
      <c r="E3" s="118"/>
      <c r="F3" s="118"/>
      <c r="G3" s="118"/>
    </row>
    <row r="4" spans="1:17" x14ac:dyDescent="0.25">
      <c r="A4" s="100"/>
      <c r="B4" s="100"/>
      <c r="C4" s="100"/>
      <c r="D4" s="100"/>
      <c r="E4" s="100"/>
      <c r="F4" s="100"/>
      <c r="G4" s="100"/>
    </row>
    <row r="5" spans="1:17" ht="15.75" x14ac:dyDescent="0.25">
      <c r="A5" s="120" t="s">
        <v>1</v>
      </c>
      <c r="B5" s="120"/>
      <c r="C5" s="120"/>
      <c r="D5" s="120"/>
      <c r="E5" s="120"/>
      <c r="F5" s="120"/>
      <c r="G5" s="120"/>
    </row>
    <row r="6" spans="1:17" ht="15.75" x14ac:dyDescent="0.25">
      <c r="A6" s="101"/>
      <c r="B6" s="101"/>
      <c r="C6" s="101"/>
      <c r="D6" s="101"/>
      <c r="E6" s="101"/>
      <c r="F6" s="101"/>
      <c r="G6" s="101"/>
    </row>
    <row r="7" spans="1:17" ht="31.15" customHeight="1" x14ac:dyDescent="0.25">
      <c r="A7" s="121" t="s">
        <v>112</v>
      </c>
      <c r="B7" s="121"/>
      <c r="C7" s="121"/>
      <c r="D7" s="121"/>
      <c r="E7" s="121"/>
      <c r="F7" s="121"/>
      <c r="G7" s="121"/>
      <c r="K7" s="117"/>
      <c r="L7" s="117"/>
      <c r="M7" s="117"/>
      <c r="N7" s="117"/>
      <c r="O7" s="117"/>
      <c r="P7" s="117"/>
      <c r="Q7" s="117"/>
    </row>
    <row r="8" spans="1:17" x14ac:dyDescent="0.25">
      <c r="A8" s="102"/>
      <c r="B8" s="102"/>
      <c r="C8" s="102"/>
      <c r="D8" s="102"/>
      <c r="E8" s="102"/>
      <c r="F8" s="102"/>
      <c r="G8" s="102"/>
      <c r="K8" s="94"/>
      <c r="L8" s="94"/>
      <c r="M8" s="94"/>
      <c r="N8" s="94"/>
      <c r="O8" s="94"/>
      <c r="P8" s="94"/>
      <c r="Q8" s="94"/>
    </row>
    <row r="9" spans="1:17" ht="15.75" thickBot="1" x14ac:dyDescent="0.3">
      <c r="A9" s="103"/>
      <c r="B9" s="103" t="s">
        <v>2</v>
      </c>
      <c r="C9" s="2" t="s">
        <v>3</v>
      </c>
      <c r="D9" s="2"/>
      <c r="E9" s="2"/>
      <c r="F9" s="104"/>
      <c r="G9" s="104"/>
    </row>
    <row r="10" spans="1:17" ht="39" thickBot="1" x14ac:dyDescent="0.3">
      <c r="A10" s="80" t="s">
        <v>4</v>
      </c>
      <c r="B10" s="4" t="s">
        <v>5</v>
      </c>
      <c r="C10" s="4" t="s">
        <v>6</v>
      </c>
      <c r="D10" s="4" t="s">
        <v>7</v>
      </c>
      <c r="E10" s="4" t="s">
        <v>109</v>
      </c>
      <c r="F10" s="5" t="s">
        <v>8</v>
      </c>
      <c r="G10" s="105" t="s">
        <v>110</v>
      </c>
    </row>
    <row r="11" spans="1:17" ht="15.75" thickTop="1" x14ac:dyDescent="0.25">
      <c r="A11" s="81" t="s">
        <v>9</v>
      </c>
      <c r="B11" s="69" t="s">
        <v>95</v>
      </c>
      <c r="C11" s="70" t="s">
        <v>11</v>
      </c>
      <c r="D11" s="71" t="s">
        <v>12</v>
      </c>
      <c r="E11" s="84">
        <v>50000</v>
      </c>
      <c r="F11" s="76"/>
      <c r="G11" s="106">
        <f>ROUND(E11*F11,2)</f>
        <v>0</v>
      </c>
    </row>
    <row r="12" spans="1:17" x14ac:dyDescent="0.25">
      <c r="A12" s="82" t="s">
        <v>13</v>
      </c>
      <c r="B12" s="72" t="s">
        <v>10</v>
      </c>
      <c r="C12" s="7" t="s">
        <v>11</v>
      </c>
      <c r="D12" s="8" t="s">
        <v>12</v>
      </c>
      <c r="E12" s="85">
        <v>50000</v>
      </c>
      <c r="F12" s="77"/>
      <c r="G12" s="106">
        <f t="shared" ref="G12:G23" si="0">ROUND(E12*F12,2)</f>
        <v>0</v>
      </c>
    </row>
    <row r="13" spans="1:17" ht="26.25" x14ac:dyDescent="0.25">
      <c r="A13" s="82" t="s">
        <v>16</v>
      </c>
      <c r="B13" s="72" t="s">
        <v>14</v>
      </c>
      <c r="C13" s="7" t="s">
        <v>15</v>
      </c>
      <c r="D13" s="8" t="s">
        <v>12</v>
      </c>
      <c r="E13" s="85">
        <v>50000</v>
      </c>
      <c r="F13" s="77"/>
      <c r="G13" s="106">
        <f t="shared" si="0"/>
        <v>0</v>
      </c>
    </row>
    <row r="14" spans="1:17" ht="26.25" x14ac:dyDescent="0.25">
      <c r="A14" s="82" t="s">
        <v>19</v>
      </c>
      <c r="B14" s="72" t="s">
        <v>17</v>
      </c>
      <c r="C14" s="7" t="s">
        <v>18</v>
      </c>
      <c r="D14" s="8" t="s">
        <v>12</v>
      </c>
      <c r="E14" s="85">
        <v>10000</v>
      </c>
      <c r="F14" s="77"/>
      <c r="G14" s="106">
        <f t="shared" si="0"/>
        <v>0</v>
      </c>
    </row>
    <row r="15" spans="1:17" ht="26.25" x14ac:dyDescent="0.25">
      <c r="A15" s="82" t="s">
        <v>22</v>
      </c>
      <c r="B15" s="72" t="s">
        <v>20</v>
      </c>
      <c r="C15" s="7" t="s">
        <v>21</v>
      </c>
      <c r="D15" s="8" t="s">
        <v>12</v>
      </c>
      <c r="E15" s="85">
        <v>5000</v>
      </c>
      <c r="F15" s="77"/>
      <c r="G15" s="106">
        <f t="shared" si="0"/>
        <v>0</v>
      </c>
    </row>
    <row r="16" spans="1:17" ht="25.5" x14ac:dyDescent="0.25">
      <c r="A16" s="82" t="s">
        <v>25</v>
      </c>
      <c r="B16" s="72" t="s">
        <v>23</v>
      </c>
      <c r="C16" s="9" t="s">
        <v>24</v>
      </c>
      <c r="D16" s="10" t="s">
        <v>12</v>
      </c>
      <c r="E16" s="85">
        <v>5000</v>
      </c>
      <c r="F16" s="77"/>
      <c r="G16" s="106">
        <f t="shared" si="0"/>
        <v>0</v>
      </c>
    </row>
    <row r="17" spans="1:7" ht="26.25" x14ac:dyDescent="0.25">
      <c r="A17" s="82" t="s">
        <v>28</v>
      </c>
      <c r="B17" s="72" t="s">
        <v>26</v>
      </c>
      <c r="C17" s="7" t="s">
        <v>27</v>
      </c>
      <c r="D17" s="8" t="s">
        <v>12</v>
      </c>
      <c r="E17" s="85">
        <v>3000</v>
      </c>
      <c r="F17" s="77"/>
      <c r="G17" s="106">
        <f t="shared" si="0"/>
        <v>0</v>
      </c>
    </row>
    <row r="18" spans="1:7" ht="38.25" x14ac:dyDescent="0.25">
      <c r="A18" s="82" t="s">
        <v>90</v>
      </c>
      <c r="B18" s="72" t="s">
        <v>29</v>
      </c>
      <c r="C18" s="11" t="s">
        <v>30</v>
      </c>
      <c r="D18" s="10" t="s">
        <v>12</v>
      </c>
      <c r="E18" s="85">
        <v>400</v>
      </c>
      <c r="F18" s="77"/>
      <c r="G18" s="106">
        <f t="shared" si="0"/>
        <v>0</v>
      </c>
    </row>
    <row r="19" spans="1:7" ht="38.25" x14ac:dyDescent="0.25">
      <c r="A19" s="82" t="s">
        <v>31</v>
      </c>
      <c r="B19" s="72" t="s">
        <v>32</v>
      </c>
      <c r="C19" s="11" t="s">
        <v>33</v>
      </c>
      <c r="D19" s="10" t="s">
        <v>12</v>
      </c>
      <c r="E19" s="85">
        <v>400</v>
      </c>
      <c r="F19" s="77"/>
      <c r="G19" s="106">
        <f t="shared" si="0"/>
        <v>0</v>
      </c>
    </row>
    <row r="20" spans="1:7" ht="38.25" x14ac:dyDescent="0.25">
      <c r="A20" s="82" t="s">
        <v>34</v>
      </c>
      <c r="B20" s="72" t="s">
        <v>35</v>
      </c>
      <c r="C20" s="11" t="s">
        <v>36</v>
      </c>
      <c r="D20" s="10" t="s">
        <v>12</v>
      </c>
      <c r="E20" s="85">
        <v>400</v>
      </c>
      <c r="F20" s="77"/>
      <c r="G20" s="106">
        <f t="shared" si="0"/>
        <v>0</v>
      </c>
    </row>
    <row r="21" spans="1:7" ht="38.25" x14ac:dyDescent="0.25">
      <c r="A21" s="82" t="s">
        <v>37</v>
      </c>
      <c r="B21" s="72" t="s">
        <v>38</v>
      </c>
      <c r="C21" s="11" t="s">
        <v>39</v>
      </c>
      <c r="D21" s="10" t="s">
        <v>12</v>
      </c>
      <c r="E21" s="85">
        <v>200</v>
      </c>
      <c r="F21" s="77"/>
      <c r="G21" s="106">
        <f t="shared" si="0"/>
        <v>0</v>
      </c>
    </row>
    <row r="22" spans="1:7" ht="38.25" x14ac:dyDescent="0.25">
      <c r="A22" s="82" t="s">
        <v>40</v>
      </c>
      <c r="B22" s="72" t="s">
        <v>41</v>
      </c>
      <c r="C22" s="11" t="s">
        <v>42</v>
      </c>
      <c r="D22" s="10" t="s">
        <v>12</v>
      </c>
      <c r="E22" s="85">
        <v>200</v>
      </c>
      <c r="F22" s="77"/>
      <c r="G22" s="106">
        <f t="shared" si="0"/>
        <v>0</v>
      </c>
    </row>
    <row r="23" spans="1:7" ht="39" thickBot="1" x14ac:dyDescent="0.3">
      <c r="A23" s="83" t="s">
        <v>96</v>
      </c>
      <c r="B23" s="48" t="s">
        <v>43</v>
      </c>
      <c r="C23" s="12" t="s">
        <v>44</v>
      </c>
      <c r="D23" s="13" t="s">
        <v>12</v>
      </c>
      <c r="E23" s="86">
        <v>200</v>
      </c>
      <c r="F23" s="14"/>
      <c r="G23" s="107">
        <f t="shared" si="0"/>
        <v>0</v>
      </c>
    </row>
    <row r="24" spans="1:7" x14ac:dyDescent="0.25">
      <c r="A24" s="15"/>
      <c r="B24" s="16"/>
      <c r="C24" s="17"/>
      <c r="D24" s="18"/>
      <c r="E24" s="18"/>
      <c r="F24" s="108" t="s">
        <v>104</v>
      </c>
      <c r="G24" s="78">
        <f>SUM(G11:G23)</f>
        <v>0</v>
      </c>
    </row>
    <row r="25" spans="1:7" x14ac:dyDescent="0.25">
      <c r="A25" s="2"/>
      <c r="B25" s="2"/>
      <c r="C25" s="20"/>
      <c r="D25" s="2"/>
      <c r="E25" s="2"/>
      <c r="F25" s="109" t="s">
        <v>105</v>
      </c>
      <c r="G25" s="79">
        <f>G24*0.23</f>
        <v>0</v>
      </c>
    </row>
    <row r="26" spans="1:7" x14ac:dyDescent="0.25">
      <c r="A26" s="2"/>
      <c r="B26" s="2"/>
      <c r="C26" s="20"/>
      <c r="D26" s="2"/>
      <c r="E26" s="2"/>
      <c r="F26" s="109" t="s">
        <v>106</v>
      </c>
      <c r="G26" s="79">
        <f>SUM(G24+G25)</f>
        <v>0</v>
      </c>
    </row>
    <row r="27" spans="1:7" ht="6.75" customHeight="1" x14ac:dyDescent="0.25">
      <c r="A27" s="122" t="s">
        <v>107</v>
      </c>
      <c r="B27" s="122"/>
      <c r="C27" s="122"/>
      <c r="D27" s="122"/>
      <c r="E27" s="122"/>
      <c r="F27" s="122"/>
      <c r="G27" s="122"/>
    </row>
    <row r="28" spans="1:7" ht="33.950000000000003" customHeight="1" x14ac:dyDescent="0.25">
      <c r="A28" s="122"/>
      <c r="B28" s="122"/>
      <c r="C28" s="122"/>
      <c r="D28" s="122"/>
      <c r="E28" s="122"/>
      <c r="F28" s="122"/>
      <c r="G28" s="122"/>
    </row>
    <row r="29" spans="1:7" ht="33.950000000000003" customHeight="1" x14ac:dyDescent="0.25">
      <c r="A29" s="122"/>
      <c r="B29" s="122"/>
      <c r="C29" s="122"/>
      <c r="D29" s="122"/>
      <c r="E29" s="122"/>
      <c r="F29" s="122"/>
      <c r="G29" s="122"/>
    </row>
    <row r="30" spans="1:7" ht="26.25" customHeight="1" x14ac:dyDescent="0.25">
      <c r="A30" s="122"/>
      <c r="B30" s="122"/>
      <c r="C30" s="122"/>
      <c r="D30" s="122"/>
      <c r="E30" s="122"/>
      <c r="F30" s="122"/>
      <c r="G30" s="122"/>
    </row>
    <row r="32" spans="1:7" x14ac:dyDescent="0.25">
      <c r="A32" s="2" t="s">
        <v>99</v>
      </c>
      <c r="B32" s="112"/>
      <c r="C32" s="112"/>
      <c r="D32" s="123" t="s">
        <v>46</v>
      </c>
      <c r="E32" s="123"/>
      <c r="F32" s="123"/>
      <c r="G32" s="123"/>
    </row>
    <row r="33" spans="2:7" x14ac:dyDescent="0.25">
      <c r="B33" s="111"/>
      <c r="C33" s="111"/>
      <c r="D33" s="119" t="s">
        <v>47</v>
      </c>
      <c r="E33" s="119"/>
      <c r="F33" s="119"/>
      <c r="G33" s="119"/>
    </row>
  </sheetData>
  <sheetProtection algorithmName="SHA-512" hashValue="dLQ7RRTfUljp3mgymyMWX+Mu0k6+eIF4PAp7b2mxFEhSScc3m8HhD1hZzDKeY9QARI60omkVmKLNVyH194Eyvg==" saltValue="qO6yt3ze7G5z3Go/XRRj2A==" spinCount="100000" sheet="1" objects="1" scenarios="1"/>
  <mergeCells count="7">
    <mergeCell ref="K7:Q7"/>
    <mergeCell ref="A3:G3"/>
    <mergeCell ref="D33:G33"/>
    <mergeCell ref="A5:G5"/>
    <mergeCell ref="A7:G7"/>
    <mergeCell ref="A27:G30"/>
    <mergeCell ref="D32:G32"/>
  </mergeCells>
  <printOptions horizontalCentered="1"/>
  <pageMargins left="0.70866141732283472" right="0.70866141732283472" top="0.74803149606299213" bottom="0.74803149606299213"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9"/>
  <sheetViews>
    <sheetView zoomScaleNormal="100" workbookViewId="0">
      <selection activeCell="B46" sqref="B46"/>
    </sheetView>
  </sheetViews>
  <sheetFormatPr defaultRowHeight="15" x14ac:dyDescent="0.25"/>
  <cols>
    <col min="1" max="1" width="15.42578125" customWidth="1"/>
    <col min="2" max="2" width="60.7109375" customWidth="1"/>
    <col min="3" max="3" width="13" customWidth="1"/>
    <col min="257" max="257" width="15.42578125" customWidth="1"/>
    <col min="258" max="258" width="60.7109375" customWidth="1"/>
    <col min="259" max="259" width="8.85546875" bestFit="1" customWidth="1"/>
    <col min="513" max="513" width="15.42578125" customWidth="1"/>
    <col min="514" max="514" width="60.7109375" customWidth="1"/>
    <col min="515" max="515" width="8.85546875" bestFit="1" customWidth="1"/>
    <col min="769" max="769" width="15.42578125" customWidth="1"/>
    <col min="770" max="770" width="60.7109375" customWidth="1"/>
    <col min="771" max="771" width="8.85546875" bestFit="1" customWidth="1"/>
    <col min="1025" max="1025" width="15.42578125" customWidth="1"/>
    <col min="1026" max="1026" width="60.7109375" customWidth="1"/>
    <col min="1027" max="1027" width="8.85546875" bestFit="1" customWidth="1"/>
    <col min="1281" max="1281" width="15.42578125" customWidth="1"/>
    <col min="1282" max="1282" width="60.7109375" customWidth="1"/>
    <col min="1283" max="1283" width="8.85546875" bestFit="1" customWidth="1"/>
    <col min="1537" max="1537" width="15.42578125" customWidth="1"/>
    <col min="1538" max="1538" width="60.7109375" customWidth="1"/>
    <col min="1539" max="1539" width="8.85546875" bestFit="1" customWidth="1"/>
    <col min="1793" max="1793" width="15.42578125" customWidth="1"/>
    <col min="1794" max="1794" width="60.7109375" customWidth="1"/>
    <col min="1795" max="1795" width="8.85546875" bestFit="1" customWidth="1"/>
    <col min="2049" max="2049" width="15.42578125" customWidth="1"/>
    <col min="2050" max="2050" width="60.7109375" customWidth="1"/>
    <col min="2051" max="2051" width="8.85546875" bestFit="1" customWidth="1"/>
    <col min="2305" max="2305" width="15.42578125" customWidth="1"/>
    <col min="2306" max="2306" width="60.7109375" customWidth="1"/>
    <col min="2307" max="2307" width="8.85546875" bestFit="1" customWidth="1"/>
    <col min="2561" max="2561" width="15.42578125" customWidth="1"/>
    <col min="2562" max="2562" width="60.7109375" customWidth="1"/>
    <col min="2563" max="2563" width="8.85546875" bestFit="1" customWidth="1"/>
    <col min="2817" max="2817" width="15.42578125" customWidth="1"/>
    <col min="2818" max="2818" width="60.7109375" customWidth="1"/>
    <col min="2819" max="2819" width="8.85546875" bestFit="1" customWidth="1"/>
    <col min="3073" max="3073" width="15.42578125" customWidth="1"/>
    <col min="3074" max="3074" width="60.7109375" customWidth="1"/>
    <col min="3075" max="3075" width="8.85546875" bestFit="1" customWidth="1"/>
    <col min="3329" max="3329" width="15.42578125" customWidth="1"/>
    <col min="3330" max="3330" width="60.7109375" customWidth="1"/>
    <col min="3331" max="3331" width="8.85546875" bestFit="1" customWidth="1"/>
    <col min="3585" max="3585" width="15.42578125" customWidth="1"/>
    <col min="3586" max="3586" width="60.7109375" customWidth="1"/>
    <col min="3587" max="3587" width="8.85546875" bestFit="1" customWidth="1"/>
    <col min="3841" max="3841" width="15.42578125" customWidth="1"/>
    <col min="3842" max="3842" width="60.7109375" customWidth="1"/>
    <col min="3843" max="3843" width="8.85546875" bestFit="1" customWidth="1"/>
    <col min="4097" max="4097" width="15.42578125" customWidth="1"/>
    <col min="4098" max="4098" width="60.7109375" customWidth="1"/>
    <col min="4099" max="4099" width="8.85546875" bestFit="1" customWidth="1"/>
    <col min="4353" max="4353" width="15.42578125" customWidth="1"/>
    <col min="4354" max="4354" width="60.7109375" customWidth="1"/>
    <col min="4355" max="4355" width="8.85546875" bestFit="1" customWidth="1"/>
    <col min="4609" max="4609" width="15.42578125" customWidth="1"/>
    <col min="4610" max="4610" width="60.7109375" customWidth="1"/>
    <col min="4611" max="4611" width="8.85546875" bestFit="1" customWidth="1"/>
    <col min="4865" max="4865" width="15.42578125" customWidth="1"/>
    <col min="4866" max="4866" width="60.7109375" customWidth="1"/>
    <col min="4867" max="4867" width="8.85546875" bestFit="1" customWidth="1"/>
    <col min="5121" max="5121" width="15.42578125" customWidth="1"/>
    <col min="5122" max="5122" width="60.7109375" customWidth="1"/>
    <col min="5123" max="5123" width="8.85546875" bestFit="1" customWidth="1"/>
    <col min="5377" max="5377" width="15.42578125" customWidth="1"/>
    <col min="5378" max="5378" width="60.7109375" customWidth="1"/>
    <col min="5379" max="5379" width="8.85546875" bestFit="1" customWidth="1"/>
    <col min="5633" max="5633" width="15.42578125" customWidth="1"/>
    <col min="5634" max="5634" width="60.7109375" customWidth="1"/>
    <col min="5635" max="5635" width="8.85546875" bestFit="1" customWidth="1"/>
    <col min="5889" max="5889" width="15.42578125" customWidth="1"/>
    <col min="5890" max="5890" width="60.7109375" customWidth="1"/>
    <col min="5891" max="5891" width="8.85546875" bestFit="1" customWidth="1"/>
    <col min="6145" max="6145" width="15.42578125" customWidth="1"/>
    <col min="6146" max="6146" width="60.7109375" customWidth="1"/>
    <col min="6147" max="6147" width="8.85546875" bestFit="1" customWidth="1"/>
    <col min="6401" max="6401" width="15.42578125" customWidth="1"/>
    <col min="6402" max="6402" width="60.7109375" customWidth="1"/>
    <col min="6403" max="6403" width="8.85546875" bestFit="1" customWidth="1"/>
    <col min="6657" max="6657" width="15.42578125" customWidth="1"/>
    <col min="6658" max="6658" width="60.7109375" customWidth="1"/>
    <col min="6659" max="6659" width="8.85546875" bestFit="1" customWidth="1"/>
    <col min="6913" max="6913" width="15.42578125" customWidth="1"/>
    <col min="6914" max="6914" width="60.7109375" customWidth="1"/>
    <col min="6915" max="6915" width="8.85546875" bestFit="1" customWidth="1"/>
    <col min="7169" max="7169" width="15.42578125" customWidth="1"/>
    <col min="7170" max="7170" width="60.7109375" customWidth="1"/>
    <col min="7171" max="7171" width="8.85546875" bestFit="1" customWidth="1"/>
    <col min="7425" max="7425" width="15.42578125" customWidth="1"/>
    <col min="7426" max="7426" width="60.7109375" customWidth="1"/>
    <col min="7427" max="7427" width="8.85546875" bestFit="1" customWidth="1"/>
    <col min="7681" max="7681" width="15.42578125" customWidth="1"/>
    <col min="7682" max="7682" width="60.7109375" customWidth="1"/>
    <col min="7683" max="7683" width="8.85546875" bestFit="1" customWidth="1"/>
    <col min="7937" max="7937" width="15.42578125" customWidth="1"/>
    <col min="7938" max="7938" width="60.7109375" customWidth="1"/>
    <col min="7939" max="7939" width="8.85546875" bestFit="1" customWidth="1"/>
    <col min="8193" max="8193" width="15.42578125" customWidth="1"/>
    <col min="8194" max="8194" width="60.7109375" customWidth="1"/>
    <col min="8195" max="8195" width="8.85546875" bestFit="1" customWidth="1"/>
    <col min="8449" max="8449" width="15.42578125" customWidth="1"/>
    <col min="8450" max="8450" width="60.7109375" customWidth="1"/>
    <col min="8451" max="8451" width="8.85546875" bestFit="1" customWidth="1"/>
    <col min="8705" max="8705" width="15.42578125" customWidth="1"/>
    <col min="8706" max="8706" width="60.7109375" customWidth="1"/>
    <col min="8707" max="8707" width="8.85546875" bestFit="1" customWidth="1"/>
    <col min="8961" max="8961" width="15.42578125" customWidth="1"/>
    <col min="8962" max="8962" width="60.7109375" customWidth="1"/>
    <col min="8963" max="8963" width="8.85546875" bestFit="1" customWidth="1"/>
    <col min="9217" max="9217" width="15.42578125" customWidth="1"/>
    <col min="9218" max="9218" width="60.7109375" customWidth="1"/>
    <col min="9219" max="9219" width="8.85546875" bestFit="1" customWidth="1"/>
    <col min="9473" max="9473" width="15.42578125" customWidth="1"/>
    <col min="9474" max="9474" width="60.7109375" customWidth="1"/>
    <col min="9475" max="9475" width="8.85546875" bestFit="1" customWidth="1"/>
    <col min="9729" max="9729" width="15.42578125" customWidth="1"/>
    <col min="9730" max="9730" width="60.7109375" customWidth="1"/>
    <col min="9731" max="9731" width="8.85546875" bestFit="1" customWidth="1"/>
    <col min="9985" max="9985" width="15.42578125" customWidth="1"/>
    <col min="9986" max="9986" width="60.7109375" customWidth="1"/>
    <col min="9987" max="9987" width="8.85546875" bestFit="1" customWidth="1"/>
    <col min="10241" max="10241" width="15.42578125" customWidth="1"/>
    <col min="10242" max="10242" width="60.7109375" customWidth="1"/>
    <col min="10243" max="10243" width="8.85546875" bestFit="1" customWidth="1"/>
    <col min="10497" max="10497" width="15.42578125" customWidth="1"/>
    <col min="10498" max="10498" width="60.7109375" customWidth="1"/>
    <col min="10499" max="10499" width="8.85546875" bestFit="1" customWidth="1"/>
    <col min="10753" max="10753" width="15.42578125" customWidth="1"/>
    <col min="10754" max="10754" width="60.7109375" customWidth="1"/>
    <col min="10755" max="10755" width="8.85546875" bestFit="1" customWidth="1"/>
    <col min="11009" max="11009" width="15.42578125" customWidth="1"/>
    <col min="11010" max="11010" width="60.7109375" customWidth="1"/>
    <col min="11011" max="11011" width="8.85546875" bestFit="1" customWidth="1"/>
    <col min="11265" max="11265" width="15.42578125" customWidth="1"/>
    <col min="11266" max="11266" width="60.7109375" customWidth="1"/>
    <col min="11267" max="11267" width="8.85546875" bestFit="1" customWidth="1"/>
    <col min="11521" max="11521" width="15.42578125" customWidth="1"/>
    <col min="11522" max="11522" width="60.7109375" customWidth="1"/>
    <col min="11523" max="11523" width="8.85546875" bestFit="1" customWidth="1"/>
    <col min="11777" max="11777" width="15.42578125" customWidth="1"/>
    <col min="11778" max="11778" width="60.7109375" customWidth="1"/>
    <col min="11779" max="11779" width="8.85546875" bestFit="1" customWidth="1"/>
    <col min="12033" max="12033" width="15.42578125" customWidth="1"/>
    <col min="12034" max="12034" width="60.7109375" customWidth="1"/>
    <col min="12035" max="12035" width="8.85546875" bestFit="1" customWidth="1"/>
    <col min="12289" max="12289" width="15.42578125" customWidth="1"/>
    <col min="12290" max="12290" width="60.7109375" customWidth="1"/>
    <col min="12291" max="12291" width="8.85546875" bestFit="1" customWidth="1"/>
    <col min="12545" max="12545" width="15.42578125" customWidth="1"/>
    <col min="12546" max="12546" width="60.7109375" customWidth="1"/>
    <col min="12547" max="12547" width="8.85546875" bestFit="1" customWidth="1"/>
    <col min="12801" max="12801" width="15.42578125" customWidth="1"/>
    <col min="12802" max="12802" width="60.7109375" customWidth="1"/>
    <col min="12803" max="12803" width="8.85546875" bestFit="1" customWidth="1"/>
    <col min="13057" max="13057" width="15.42578125" customWidth="1"/>
    <col min="13058" max="13058" width="60.7109375" customWidth="1"/>
    <col min="13059" max="13059" width="8.85546875" bestFit="1" customWidth="1"/>
    <col min="13313" max="13313" width="15.42578125" customWidth="1"/>
    <col min="13314" max="13314" width="60.7109375" customWidth="1"/>
    <col min="13315" max="13315" width="8.85546875" bestFit="1" customWidth="1"/>
    <col min="13569" max="13569" width="15.42578125" customWidth="1"/>
    <col min="13570" max="13570" width="60.7109375" customWidth="1"/>
    <col min="13571" max="13571" width="8.85546875" bestFit="1" customWidth="1"/>
    <col min="13825" max="13825" width="15.42578125" customWidth="1"/>
    <col min="13826" max="13826" width="60.7109375" customWidth="1"/>
    <col min="13827" max="13827" width="8.85546875" bestFit="1" customWidth="1"/>
    <col min="14081" max="14081" width="15.42578125" customWidth="1"/>
    <col min="14082" max="14082" width="60.7109375" customWidth="1"/>
    <col min="14083" max="14083" width="8.85546875" bestFit="1" customWidth="1"/>
    <col min="14337" max="14337" width="15.42578125" customWidth="1"/>
    <col min="14338" max="14338" width="60.7109375" customWidth="1"/>
    <col min="14339" max="14339" width="8.85546875" bestFit="1" customWidth="1"/>
    <col min="14593" max="14593" width="15.42578125" customWidth="1"/>
    <col min="14594" max="14594" width="60.7109375" customWidth="1"/>
    <col min="14595" max="14595" width="8.85546875" bestFit="1" customWidth="1"/>
    <col min="14849" max="14849" width="15.42578125" customWidth="1"/>
    <col min="14850" max="14850" width="60.7109375" customWidth="1"/>
    <col min="14851" max="14851" width="8.85546875" bestFit="1" customWidth="1"/>
    <col min="15105" max="15105" width="15.42578125" customWidth="1"/>
    <col min="15106" max="15106" width="60.7109375" customWidth="1"/>
    <col min="15107" max="15107" width="8.85546875" bestFit="1" customWidth="1"/>
    <col min="15361" max="15361" width="15.42578125" customWidth="1"/>
    <col min="15362" max="15362" width="60.7109375" customWidth="1"/>
    <col min="15363" max="15363" width="8.85546875" bestFit="1" customWidth="1"/>
    <col min="15617" max="15617" width="15.42578125" customWidth="1"/>
    <col min="15618" max="15618" width="60.7109375" customWidth="1"/>
    <col min="15619" max="15619" width="8.85546875" bestFit="1" customWidth="1"/>
    <col min="15873" max="15873" width="15.42578125" customWidth="1"/>
    <col min="15874" max="15874" width="60.7109375" customWidth="1"/>
    <col min="15875" max="15875" width="8.85546875" bestFit="1" customWidth="1"/>
    <col min="16129" max="16129" width="15.42578125" customWidth="1"/>
    <col min="16130" max="16130" width="60.7109375" customWidth="1"/>
    <col min="16131" max="16131" width="8.85546875" bestFit="1" customWidth="1"/>
  </cols>
  <sheetData>
    <row r="1" spans="1:7" x14ac:dyDescent="0.25">
      <c r="C1" s="110" t="s">
        <v>79</v>
      </c>
    </row>
    <row r="2" spans="1:7" x14ac:dyDescent="0.25">
      <c r="C2" s="110" t="s">
        <v>102</v>
      </c>
    </row>
    <row r="4" spans="1:7" ht="15.75" x14ac:dyDescent="0.25">
      <c r="A4" s="126" t="s">
        <v>82</v>
      </c>
      <c r="B4" s="126"/>
      <c r="C4" s="126"/>
      <c r="D4" s="50"/>
      <c r="E4" s="50"/>
      <c r="F4" s="50"/>
      <c r="G4" s="50"/>
    </row>
    <row r="5" spans="1:7" ht="15.75" x14ac:dyDescent="0.25">
      <c r="A5" s="95"/>
      <c r="B5" s="95"/>
      <c r="C5" s="95"/>
      <c r="D5" s="50"/>
      <c r="E5" s="50"/>
      <c r="F5" s="50"/>
      <c r="G5" s="50"/>
    </row>
    <row r="6" spans="1:7" ht="15.6" customHeight="1" x14ac:dyDescent="0.25">
      <c r="A6" s="58"/>
      <c r="B6" s="54" t="s">
        <v>89</v>
      </c>
      <c r="C6" s="58"/>
      <c r="D6" s="50"/>
      <c r="E6" s="50"/>
      <c r="F6" s="50"/>
      <c r="G6" s="50"/>
    </row>
    <row r="7" spans="1:7" ht="15.6" customHeight="1" x14ac:dyDescent="0.25">
      <c r="A7" s="58"/>
      <c r="B7" s="54"/>
      <c r="C7" s="58"/>
      <c r="D7" s="50"/>
      <c r="E7" s="50"/>
      <c r="F7" s="50"/>
      <c r="G7" s="50"/>
    </row>
    <row r="8" spans="1:7" ht="30.75" customHeight="1" x14ac:dyDescent="0.25">
      <c r="A8" s="127" t="s">
        <v>112</v>
      </c>
      <c r="B8" s="127"/>
      <c r="C8" s="127"/>
    </row>
    <row r="9" spans="1:7" x14ac:dyDescent="0.25">
      <c r="A9" s="75"/>
      <c r="B9" s="75"/>
      <c r="C9" s="75"/>
    </row>
    <row r="10" spans="1:7" ht="15.75" thickBot="1" x14ac:dyDescent="0.3">
      <c r="A10" s="68" t="s">
        <v>48</v>
      </c>
      <c r="B10" s="68" t="s">
        <v>3</v>
      </c>
    </row>
    <row r="11" spans="1:7" ht="28.5" customHeight="1" thickBot="1" x14ac:dyDescent="0.3">
      <c r="A11" s="113" t="s">
        <v>49</v>
      </c>
      <c r="B11" s="114" t="s">
        <v>50</v>
      </c>
      <c r="C11" s="115" t="s">
        <v>7</v>
      </c>
    </row>
    <row r="12" spans="1:7" ht="13.5" customHeight="1" x14ac:dyDescent="0.25">
      <c r="A12" s="28" t="s">
        <v>95</v>
      </c>
      <c r="B12" s="22" t="s">
        <v>51</v>
      </c>
      <c r="C12" s="124" t="s">
        <v>12</v>
      </c>
    </row>
    <row r="13" spans="1:7" x14ac:dyDescent="0.25">
      <c r="A13" s="23"/>
      <c r="B13" s="24" t="s">
        <v>52</v>
      </c>
      <c r="C13" s="124"/>
    </row>
    <row r="14" spans="1:7" x14ac:dyDescent="0.25">
      <c r="A14" s="23"/>
      <c r="B14" s="24" t="s">
        <v>53</v>
      </c>
      <c r="C14" s="124"/>
    </row>
    <row r="15" spans="1:7" ht="32.450000000000003" customHeight="1" x14ac:dyDescent="0.25">
      <c r="A15" s="23"/>
      <c r="B15" s="55" t="s">
        <v>91</v>
      </c>
      <c r="C15" s="124"/>
    </row>
    <row r="16" spans="1:7" x14ac:dyDescent="0.25">
      <c r="A16" s="23"/>
      <c r="B16" s="24" t="s">
        <v>54</v>
      </c>
      <c r="C16" s="124"/>
    </row>
    <row r="17" spans="1:3" x14ac:dyDescent="0.25">
      <c r="A17" s="25"/>
      <c r="B17" s="24" t="s">
        <v>55</v>
      </c>
      <c r="C17" s="124"/>
    </row>
    <row r="18" spans="1:3" ht="15.75" thickBot="1" x14ac:dyDescent="0.3">
      <c r="A18" s="26"/>
      <c r="B18" s="27" t="s">
        <v>56</v>
      </c>
      <c r="C18" s="125"/>
    </row>
    <row r="19" spans="1:3" x14ac:dyDescent="0.25">
      <c r="A19" s="21" t="s">
        <v>10</v>
      </c>
      <c r="B19" s="22" t="s">
        <v>51</v>
      </c>
      <c r="C19" s="128" t="s">
        <v>12</v>
      </c>
    </row>
    <row r="20" spans="1:3" ht="25.5" x14ac:dyDescent="0.25">
      <c r="A20" s="23"/>
      <c r="B20" s="30" t="s">
        <v>92</v>
      </c>
      <c r="C20" s="124"/>
    </row>
    <row r="21" spans="1:3" x14ac:dyDescent="0.25">
      <c r="A21" s="23"/>
      <c r="B21" s="24" t="s">
        <v>52</v>
      </c>
      <c r="C21" s="124"/>
    </row>
    <row r="22" spans="1:3" x14ac:dyDescent="0.25">
      <c r="A22" s="23"/>
      <c r="B22" s="24" t="s">
        <v>53</v>
      </c>
      <c r="C22" s="124"/>
    </row>
    <row r="23" spans="1:3" ht="25.5" x14ac:dyDescent="0.25">
      <c r="A23" s="23"/>
      <c r="B23" s="55" t="s">
        <v>91</v>
      </c>
      <c r="C23" s="124"/>
    </row>
    <row r="24" spans="1:3" x14ac:dyDescent="0.25">
      <c r="A24" s="23"/>
      <c r="B24" s="24" t="s">
        <v>54</v>
      </c>
      <c r="C24" s="124"/>
    </row>
    <row r="25" spans="1:3" x14ac:dyDescent="0.25">
      <c r="A25" s="25"/>
      <c r="B25" s="24" t="s">
        <v>55</v>
      </c>
      <c r="C25" s="124"/>
    </row>
    <row r="26" spans="1:3" ht="15.75" thickBot="1" x14ac:dyDescent="0.3">
      <c r="A26" s="26"/>
      <c r="B26" s="27" t="s">
        <v>56</v>
      </c>
      <c r="C26" s="125"/>
    </row>
    <row r="27" spans="1:3" ht="14.25" customHeight="1" x14ac:dyDescent="0.25">
      <c r="A27" s="28" t="s">
        <v>14</v>
      </c>
      <c r="B27" s="22" t="s">
        <v>57</v>
      </c>
      <c r="C27" s="96"/>
    </row>
    <row r="28" spans="1:3" ht="30.6" customHeight="1" x14ac:dyDescent="0.25">
      <c r="A28" s="34"/>
      <c r="B28" s="30" t="s">
        <v>92</v>
      </c>
      <c r="C28" s="96"/>
    </row>
    <row r="29" spans="1:3" x14ac:dyDescent="0.25">
      <c r="A29" s="23"/>
      <c r="B29" s="24" t="s">
        <v>52</v>
      </c>
      <c r="C29" s="96"/>
    </row>
    <row r="30" spans="1:3" x14ac:dyDescent="0.25">
      <c r="A30" s="23"/>
      <c r="B30" s="24" t="s">
        <v>53</v>
      </c>
      <c r="C30" s="96" t="s">
        <v>12</v>
      </c>
    </row>
    <row r="31" spans="1:3" ht="25.5" x14ac:dyDescent="0.25">
      <c r="A31" s="23"/>
      <c r="B31" s="55" t="s">
        <v>91</v>
      </c>
      <c r="C31" s="96"/>
    </row>
    <row r="32" spans="1:3" x14ac:dyDescent="0.25">
      <c r="A32" s="23"/>
      <c r="B32" s="24" t="s">
        <v>54</v>
      </c>
      <c r="C32" s="96"/>
    </row>
    <row r="33" spans="1:3" x14ac:dyDescent="0.25">
      <c r="A33" s="25"/>
      <c r="B33" s="24" t="s">
        <v>55</v>
      </c>
      <c r="C33" s="96"/>
    </row>
    <row r="34" spans="1:3" ht="15.75" thickBot="1" x14ac:dyDescent="0.3">
      <c r="A34" s="26"/>
      <c r="B34" s="27" t="s">
        <v>56</v>
      </c>
      <c r="C34" s="97"/>
    </row>
    <row r="35" spans="1:3" ht="14.25" customHeight="1" x14ac:dyDescent="0.25">
      <c r="A35" s="28" t="s">
        <v>17</v>
      </c>
      <c r="B35" s="22" t="s">
        <v>58</v>
      </c>
      <c r="C35" s="96"/>
    </row>
    <row r="36" spans="1:3" ht="28.9" customHeight="1" x14ac:dyDescent="0.25">
      <c r="A36" s="34"/>
      <c r="B36" s="30" t="s">
        <v>92</v>
      </c>
      <c r="C36" s="96"/>
    </row>
    <row r="37" spans="1:3" x14ac:dyDescent="0.25">
      <c r="A37" s="23"/>
      <c r="B37" s="24" t="s">
        <v>52</v>
      </c>
      <c r="C37" s="96"/>
    </row>
    <row r="38" spans="1:3" x14ac:dyDescent="0.25">
      <c r="A38" s="23"/>
      <c r="B38" s="24" t="s">
        <v>53</v>
      </c>
      <c r="C38" s="96" t="s">
        <v>12</v>
      </c>
    </row>
    <row r="39" spans="1:3" ht="25.5" x14ac:dyDescent="0.25">
      <c r="A39" s="23"/>
      <c r="B39" s="30" t="s">
        <v>92</v>
      </c>
      <c r="C39" s="96"/>
    </row>
    <row r="40" spans="1:3" x14ac:dyDescent="0.25">
      <c r="A40" s="23"/>
      <c r="B40" s="55" t="s">
        <v>93</v>
      </c>
      <c r="C40" s="96"/>
    </row>
    <row r="41" spans="1:3" x14ac:dyDescent="0.25">
      <c r="A41" s="23"/>
      <c r="B41" s="24" t="s">
        <v>54</v>
      </c>
      <c r="C41" s="96"/>
    </row>
    <row r="42" spans="1:3" x14ac:dyDescent="0.25">
      <c r="A42" s="25"/>
      <c r="B42" s="24" t="s">
        <v>55</v>
      </c>
      <c r="C42" s="96"/>
    </row>
    <row r="43" spans="1:3" ht="15.75" thickBot="1" x14ac:dyDescent="0.3">
      <c r="A43" s="26"/>
      <c r="B43" s="27" t="s">
        <v>56</v>
      </c>
      <c r="C43" s="96"/>
    </row>
    <row r="44" spans="1:3" ht="14.25" customHeight="1" x14ac:dyDescent="0.25">
      <c r="A44" s="28" t="s">
        <v>20</v>
      </c>
      <c r="B44" s="29" t="s">
        <v>59</v>
      </c>
      <c r="C44" s="128" t="s">
        <v>12</v>
      </c>
    </row>
    <row r="45" spans="1:3" x14ac:dyDescent="0.25">
      <c r="A45" s="23"/>
      <c r="B45" s="30" t="s">
        <v>60</v>
      </c>
      <c r="C45" s="124"/>
    </row>
    <row r="46" spans="1:3" x14ac:dyDescent="0.25">
      <c r="A46" s="23"/>
      <c r="B46" s="24" t="s">
        <v>52</v>
      </c>
      <c r="C46" s="124"/>
    </row>
    <row r="47" spans="1:3" x14ac:dyDescent="0.25">
      <c r="A47" s="23"/>
      <c r="B47" s="24" t="s">
        <v>53</v>
      </c>
      <c r="C47" s="124"/>
    </row>
    <row r="48" spans="1:3" x14ac:dyDescent="0.25">
      <c r="A48" s="23"/>
      <c r="B48" s="31" t="s">
        <v>61</v>
      </c>
      <c r="C48" s="124"/>
    </row>
    <row r="49" spans="1:3" ht="15" customHeight="1" thickBot="1" x14ac:dyDescent="0.3">
      <c r="A49" s="32"/>
      <c r="B49" s="33" t="s">
        <v>62</v>
      </c>
      <c r="C49" s="125"/>
    </row>
    <row r="50" spans="1:3" ht="14.25" customHeight="1" x14ac:dyDescent="0.25">
      <c r="A50" s="21" t="s">
        <v>23</v>
      </c>
      <c r="B50" s="22" t="s">
        <v>63</v>
      </c>
      <c r="C50" s="96"/>
    </row>
    <row r="51" spans="1:3" ht="14.25" customHeight="1" x14ac:dyDescent="0.25">
      <c r="A51" s="34"/>
      <c r="B51" s="30" t="s">
        <v>60</v>
      </c>
      <c r="C51" s="96"/>
    </row>
    <row r="52" spans="1:3" ht="15" customHeight="1" x14ac:dyDescent="0.25">
      <c r="A52" s="23"/>
      <c r="B52" s="24" t="s">
        <v>52</v>
      </c>
      <c r="C52" s="96"/>
    </row>
    <row r="53" spans="1:3" ht="15.75" customHeight="1" x14ac:dyDescent="0.25">
      <c r="A53" s="23"/>
      <c r="B53" s="24" t="s">
        <v>53</v>
      </c>
      <c r="C53" s="96" t="s">
        <v>12</v>
      </c>
    </row>
    <row r="54" spans="1:3" x14ac:dyDescent="0.25">
      <c r="A54" s="23"/>
      <c r="B54" s="24" t="s">
        <v>54</v>
      </c>
      <c r="C54" s="96"/>
    </row>
    <row r="55" spans="1:3" x14ac:dyDescent="0.25">
      <c r="A55" s="25"/>
      <c r="B55" s="24" t="s">
        <v>55</v>
      </c>
      <c r="C55" s="96"/>
    </row>
    <row r="56" spans="1:3" ht="15.75" thickBot="1" x14ac:dyDescent="0.3">
      <c r="A56" s="26"/>
      <c r="B56" s="27" t="s">
        <v>56</v>
      </c>
      <c r="C56" s="97"/>
    </row>
    <row r="57" spans="1:3" ht="14.25" customHeight="1" x14ac:dyDescent="0.25">
      <c r="A57" s="21" t="s">
        <v>26</v>
      </c>
      <c r="B57" s="22" t="s">
        <v>64</v>
      </c>
      <c r="C57" s="96"/>
    </row>
    <row r="58" spans="1:3" ht="14.25" customHeight="1" x14ac:dyDescent="0.25">
      <c r="A58" s="34"/>
      <c r="B58" s="30" t="s">
        <v>60</v>
      </c>
      <c r="C58" s="96"/>
    </row>
    <row r="59" spans="1:3" x14ac:dyDescent="0.25">
      <c r="A59" s="34"/>
      <c r="B59" s="24" t="s">
        <v>52</v>
      </c>
      <c r="C59" s="96"/>
    </row>
    <row r="60" spans="1:3" x14ac:dyDescent="0.25">
      <c r="A60" s="35"/>
      <c r="B60" s="24" t="s">
        <v>53</v>
      </c>
      <c r="C60" s="96" t="s">
        <v>12</v>
      </c>
    </row>
    <row r="61" spans="1:3" x14ac:dyDescent="0.25">
      <c r="A61" s="56"/>
      <c r="B61" s="55" t="s">
        <v>93</v>
      </c>
      <c r="C61" s="96"/>
    </row>
    <row r="62" spans="1:3" x14ac:dyDescent="0.25">
      <c r="A62" s="23"/>
      <c r="B62" s="24" t="s">
        <v>54</v>
      </c>
      <c r="C62" s="96"/>
    </row>
    <row r="63" spans="1:3" x14ac:dyDescent="0.25">
      <c r="A63" s="25"/>
      <c r="B63" s="24" t="s">
        <v>55</v>
      </c>
      <c r="C63" s="96"/>
    </row>
    <row r="64" spans="1:3" ht="15.75" thickBot="1" x14ac:dyDescent="0.3">
      <c r="A64" s="26"/>
      <c r="B64" s="27" t="s">
        <v>56</v>
      </c>
      <c r="C64" s="96"/>
    </row>
    <row r="65" spans="1:3" ht="26.25" x14ac:dyDescent="0.25">
      <c r="A65" s="28" t="s">
        <v>29</v>
      </c>
      <c r="B65" s="37" t="s">
        <v>65</v>
      </c>
      <c r="C65" s="98"/>
    </row>
    <row r="66" spans="1:3" x14ac:dyDescent="0.25">
      <c r="A66" s="23"/>
      <c r="B66" s="30" t="s">
        <v>66</v>
      </c>
      <c r="C66" s="124" t="s">
        <v>12</v>
      </c>
    </row>
    <row r="67" spans="1:3" x14ac:dyDescent="0.25">
      <c r="A67" s="23"/>
      <c r="B67" s="38" t="s">
        <v>67</v>
      </c>
      <c r="C67" s="124"/>
    </row>
    <row r="68" spans="1:3" x14ac:dyDescent="0.25">
      <c r="A68" s="23"/>
      <c r="B68" s="38" t="s">
        <v>68</v>
      </c>
      <c r="C68" s="124"/>
    </row>
    <row r="69" spans="1:3" x14ac:dyDescent="0.25">
      <c r="A69" s="23"/>
      <c r="B69" s="39" t="s">
        <v>69</v>
      </c>
      <c r="C69" s="124"/>
    </row>
    <row r="70" spans="1:3" x14ac:dyDescent="0.25">
      <c r="A70" s="25"/>
      <c r="B70" s="39" t="s">
        <v>70</v>
      </c>
      <c r="C70" s="124"/>
    </row>
    <row r="71" spans="1:3" x14ac:dyDescent="0.25">
      <c r="A71" s="25"/>
      <c r="B71" s="39" t="s">
        <v>94</v>
      </c>
      <c r="C71" s="124"/>
    </row>
    <row r="72" spans="1:3" x14ac:dyDescent="0.25">
      <c r="A72" s="25"/>
      <c r="B72" s="39" t="s">
        <v>71</v>
      </c>
      <c r="C72" s="124"/>
    </row>
    <row r="73" spans="1:3" ht="26.25" x14ac:dyDescent="0.25">
      <c r="A73" s="25"/>
      <c r="B73" s="39" t="s">
        <v>72</v>
      </c>
      <c r="C73" s="129"/>
    </row>
    <row r="74" spans="1:3" ht="15.75" thickBot="1" x14ac:dyDescent="0.3">
      <c r="A74" s="26"/>
      <c r="B74" s="36" t="s">
        <v>73</v>
      </c>
      <c r="C74" s="125"/>
    </row>
    <row r="75" spans="1:3" x14ac:dyDescent="0.25">
      <c r="A75" s="28" t="s">
        <v>32</v>
      </c>
      <c r="B75" s="37" t="s">
        <v>74</v>
      </c>
      <c r="C75" s="98"/>
    </row>
    <row r="76" spans="1:3" x14ac:dyDescent="0.25">
      <c r="A76" s="23"/>
      <c r="B76" s="30" t="s">
        <v>66</v>
      </c>
      <c r="C76" s="124" t="s">
        <v>12</v>
      </c>
    </row>
    <row r="77" spans="1:3" x14ac:dyDescent="0.25">
      <c r="A77" s="23"/>
      <c r="B77" s="38" t="s">
        <v>67</v>
      </c>
      <c r="C77" s="124"/>
    </row>
    <row r="78" spans="1:3" x14ac:dyDescent="0.25">
      <c r="A78" s="23"/>
      <c r="B78" s="38" t="s">
        <v>68</v>
      </c>
      <c r="C78" s="124"/>
    </row>
    <row r="79" spans="1:3" x14ac:dyDescent="0.25">
      <c r="A79" s="23"/>
      <c r="B79" s="39" t="s">
        <v>69</v>
      </c>
      <c r="C79" s="124"/>
    </row>
    <row r="80" spans="1:3" x14ac:dyDescent="0.25">
      <c r="A80" s="23"/>
      <c r="B80" s="39" t="s">
        <v>70</v>
      </c>
      <c r="C80" s="124"/>
    </row>
    <row r="81" spans="1:3" x14ac:dyDescent="0.25">
      <c r="A81" s="23"/>
      <c r="B81" s="39" t="s">
        <v>94</v>
      </c>
      <c r="C81" s="124"/>
    </row>
    <row r="82" spans="1:3" x14ac:dyDescent="0.25">
      <c r="A82" s="25"/>
      <c r="B82" s="39" t="s">
        <v>71</v>
      </c>
      <c r="C82" s="124"/>
    </row>
    <row r="83" spans="1:3" ht="26.25" x14ac:dyDescent="0.25">
      <c r="A83" s="25"/>
      <c r="B83" s="39" t="s">
        <v>72</v>
      </c>
      <c r="C83" s="124"/>
    </row>
    <row r="84" spans="1:3" ht="15.75" thickBot="1" x14ac:dyDescent="0.3">
      <c r="A84" s="26"/>
      <c r="B84" s="36" t="s">
        <v>73</v>
      </c>
      <c r="C84" s="125"/>
    </row>
    <row r="85" spans="1:3" x14ac:dyDescent="0.25">
      <c r="A85" s="28" t="s">
        <v>35</v>
      </c>
      <c r="B85" s="37" t="s">
        <v>75</v>
      </c>
      <c r="C85" s="98"/>
    </row>
    <row r="86" spans="1:3" x14ac:dyDescent="0.25">
      <c r="A86" s="23"/>
      <c r="B86" s="30" t="s">
        <v>66</v>
      </c>
      <c r="C86" s="124" t="s">
        <v>12</v>
      </c>
    </row>
    <row r="87" spans="1:3" x14ac:dyDescent="0.25">
      <c r="A87" s="23"/>
      <c r="B87" s="38" t="s">
        <v>67</v>
      </c>
      <c r="C87" s="124"/>
    </row>
    <row r="88" spans="1:3" x14ac:dyDescent="0.25">
      <c r="A88" s="23"/>
      <c r="B88" s="38" t="s">
        <v>68</v>
      </c>
      <c r="C88" s="124"/>
    </row>
    <row r="89" spans="1:3" x14ac:dyDescent="0.25">
      <c r="A89" s="23"/>
      <c r="B89" s="39" t="s">
        <v>69</v>
      </c>
      <c r="C89" s="124"/>
    </row>
    <row r="90" spans="1:3" x14ac:dyDescent="0.25">
      <c r="A90" s="23"/>
      <c r="B90" s="39" t="s">
        <v>70</v>
      </c>
      <c r="C90" s="124"/>
    </row>
    <row r="91" spans="1:3" x14ac:dyDescent="0.25">
      <c r="A91" s="23"/>
      <c r="B91" s="39" t="s">
        <v>94</v>
      </c>
      <c r="C91" s="124"/>
    </row>
    <row r="92" spans="1:3" x14ac:dyDescent="0.25">
      <c r="A92" s="25"/>
      <c r="B92" s="39" t="s">
        <v>71</v>
      </c>
      <c r="C92" s="124"/>
    </row>
    <row r="93" spans="1:3" ht="26.25" x14ac:dyDescent="0.25">
      <c r="A93" s="25"/>
      <c r="B93" s="39" t="s">
        <v>72</v>
      </c>
      <c r="C93" s="124"/>
    </row>
    <row r="94" spans="1:3" ht="15.75" thickBot="1" x14ac:dyDescent="0.3">
      <c r="A94" s="26"/>
      <c r="B94" s="36" t="s">
        <v>73</v>
      </c>
      <c r="C94" s="125"/>
    </row>
    <row r="95" spans="1:3" x14ac:dyDescent="0.25">
      <c r="A95" s="28" t="s">
        <v>38</v>
      </c>
      <c r="B95" s="37" t="s">
        <v>76</v>
      </c>
      <c r="C95" s="98"/>
    </row>
    <row r="96" spans="1:3" x14ac:dyDescent="0.25">
      <c r="A96" s="23"/>
      <c r="B96" s="30" t="s">
        <v>66</v>
      </c>
      <c r="C96" s="124" t="s">
        <v>12</v>
      </c>
    </row>
    <row r="97" spans="1:3" x14ac:dyDescent="0.25">
      <c r="A97" s="23"/>
      <c r="B97" s="38" t="s">
        <v>67</v>
      </c>
      <c r="C97" s="124"/>
    </row>
    <row r="98" spans="1:3" x14ac:dyDescent="0.25">
      <c r="A98" s="23"/>
      <c r="B98" s="38" t="s">
        <v>68</v>
      </c>
      <c r="C98" s="124"/>
    </row>
    <row r="99" spans="1:3" x14ac:dyDescent="0.25">
      <c r="A99" s="23"/>
      <c r="B99" s="39" t="s">
        <v>69</v>
      </c>
      <c r="C99" s="124"/>
    </row>
    <row r="100" spans="1:3" x14ac:dyDescent="0.25">
      <c r="A100" s="23"/>
      <c r="B100" s="39" t="s">
        <v>70</v>
      </c>
      <c r="C100" s="124"/>
    </row>
    <row r="101" spans="1:3" x14ac:dyDescent="0.25">
      <c r="A101" s="23"/>
      <c r="B101" s="39" t="s">
        <v>94</v>
      </c>
      <c r="C101" s="124"/>
    </row>
    <row r="102" spans="1:3" x14ac:dyDescent="0.25">
      <c r="A102" s="25"/>
      <c r="B102" s="39" t="s">
        <v>71</v>
      </c>
      <c r="C102" s="124"/>
    </row>
    <row r="103" spans="1:3" ht="26.25" x14ac:dyDescent="0.25">
      <c r="A103" s="25"/>
      <c r="B103" s="39" t="s">
        <v>72</v>
      </c>
      <c r="C103" s="124"/>
    </row>
    <row r="104" spans="1:3" ht="15.75" thickBot="1" x14ac:dyDescent="0.3">
      <c r="A104" s="26"/>
      <c r="B104" s="36" t="s">
        <v>73</v>
      </c>
      <c r="C104" s="125"/>
    </row>
    <row r="105" spans="1:3" x14ac:dyDescent="0.25">
      <c r="A105" s="28" t="s">
        <v>41</v>
      </c>
      <c r="B105" s="37" t="s">
        <v>77</v>
      </c>
      <c r="C105" s="98"/>
    </row>
    <row r="106" spans="1:3" x14ac:dyDescent="0.25">
      <c r="A106" s="23"/>
      <c r="B106" s="30" t="s">
        <v>66</v>
      </c>
      <c r="C106" s="124" t="s">
        <v>12</v>
      </c>
    </row>
    <row r="107" spans="1:3" x14ac:dyDescent="0.25">
      <c r="A107" s="23"/>
      <c r="B107" s="38" t="s">
        <v>67</v>
      </c>
      <c r="C107" s="124"/>
    </row>
    <row r="108" spans="1:3" x14ac:dyDescent="0.25">
      <c r="A108" s="23"/>
      <c r="B108" s="38" t="s">
        <v>68</v>
      </c>
      <c r="C108" s="124"/>
    </row>
    <row r="109" spans="1:3" x14ac:dyDescent="0.25">
      <c r="A109" s="23"/>
      <c r="B109" s="39" t="s">
        <v>69</v>
      </c>
      <c r="C109" s="124"/>
    </row>
    <row r="110" spans="1:3" x14ac:dyDescent="0.25">
      <c r="A110" s="23"/>
      <c r="B110" s="39" t="s">
        <v>70</v>
      </c>
      <c r="C110" s="124"/>
    </row>
    <row r="111" spans="1:3" x14ac:dyDescent="0.25">
      <c r="A111" s="23"/>
      <c r="B111" s="39" t="s">
        <v>94</v>
      </c>
      <c r="C111" s="124"/>
    </row>
    <row r="112" spans="1:3" x14ac:dyDescent="0.25">
      <c r="A112" s="25"/>
      <c r="B112" s="39" t="s">
        <v>71</v>
      </c>
      <c r="C112" s="124"/>
    </row>
    <row r="113" spans="1:5" ht="26.25" x14ac:dyDescent="0.25">
      <c r="A113" s="25"/>
      <c r="B113" s="39" t="s">
        <v>72</v>
      </c>
      <c r="C113" s="124"/>
    </row>
    <row r="114" spans="1:5" ht="15.75" thickBot="1" x14ac:dyDescent="0.3">
      <c r="A114" s="26"/>
      <c r="B114" s="36" t="s">
        <v>73</v>
      </c>
      <c r="C114" s="125"/>
    </row>
    <row r="115" spans="1:5" x14ac:dyDescent="0.25">
      <c r="A115" s="21" t="s">
        <v>43</v>
      </c>
      <c r="B115" s="37" t="s">
        <v>78</v>
      </c>
      <c r="C115" s="98"/>
    </row>
    <row r="116" spans="1:5" x14ac:dyDescent="0.25">
      <c r="A116" s="23"/>
      <c r="B116" s="30" t="s">
        <v>66</v>
      </c>
      <c r="C116" s="124" t="s">
        <v>12</v>
      </c>
    </row>
    <row r="117" spans="1:5" x14ac:dyDescent="0.25">
      <c r="A117" s="23"/>
      <c r="B117" s="38" t="s">
        <v>67</v>
      </c>
      <c r="C117" s="124"/>
    </row>
    <row r="118" spans="1:5" x14ac:dyDescent="0.25">
      <c r="A118" s="23"/>
      <c r="B118" s="38" t="s">
        <v>68</v>
      </c>
      <c r="C118" s="124"/>
    </row>
    <row r="119" spans="1:5" x14ac:dyDescent="0.25">
      <c r="A119" s="23"/>
      <c r="B119" s="39" t="s">
        <v>69</v>
      </c>
      <c r="C119" s="124"/>
    </row>
    <row r="120" spans="1:5" x14ac:dyDescent="0.25">
      <c r="A120" s="23"/>
      <c r="B120" s="39" t="s">
        <v>70</v>
      </c>
      <c r="C120" s="124"/>
    </row>
    <row r="121" spans="1:5" x14ac:dyDescent="0.25">
      <c r="A121" s="23"/>
      <c r="B121" s="39" t="s">
        <v>94</v>
      </c>
      <c r="C121" s="124"/>
    </row>
    <row r="122" spans="1:5" x14ac:dyDescent="0.25">
      <c r="A122" s="25"/>
      <c r="B122" s="39" t="s">
        <v>71</v>
      </c>
      <c r="C122" s="124"/>
    </row>
    <row r="123" spans="1:5" ht="26.25" x14ac:dyDescent="0.25">
      <c r="A123" s="25"/>
      <c r="B123" s="39" t="s">
        <v>72</v>
      </c>
      <c r="C123" s="124"/>
    </row>
    <row r="124" spans="1:5" ht="15.75" thickBot="1" x14ac:dyDescent="0.3">
      <c r="A124" s="26"/>
      <c r="B124" s="57" t="s">
        <v>73</v>
      </c>
      <c r="C124" s="125"/>
    </row>
    <row r="125" spans="1:5" x14ac:dyDescent="0.25">
      <c r="A125" s="40"/>
      <c r="B125" s="40"/>
      <c r="C125" s="40"/>
    </row>
    <row r="126" spans="1:5" x14ac:dyDescent="0.25">
      <c r="A126" s="112" t="s">
        <v>99</v>
      </c>
      <c r="B126" s="111"/>
    </row>
    <row r="128" spans="1:5" x14ac:dyDescent="0.25">
      <c r="B128" s="110" t="s">
        <v>46</v>
      </c>
      <c r="C128" s="68"/>
      <c r="D128" s="68"/>
      <c r="E128" s="68"/>
    </row>
    <row r="129" spans="2:2" x14ac:dyDescent="0.25">
      <c r="B129" s="110" t="s">
        <v>103</v>
      </c>
    </row>
  </sheetData>
  <sheetProtection algorithmName="SHA-512" hashValue="FN/UGOOayg2IfKbd05geiqIpEJfxmVWWlBrx1vhJwuTC8kObX5GgweE76V6VURYZ5LRM64js9mEamnIBepHQ4g==" saltValue="JYxUuPt6AwDzplZHB/Je7Q==" spinCount="100000" sheet="1" objects="1" scenarios="1"/>
  <mergeCells count="11">
    <mergeCell ref="C116:C124"/>
    <mergeCell ref="A4:C4"/>
    <mergeCell ref="A8:C8"/>
    <mergeCell ref="C12:C18"/>
    <mergeCell ref="C44:C49"/>
    <mergeCell ref="C19:C26"/>
    <mergeCell ref="C66:C74"/>
    <mergeCell ref="C76:C84"/>
    <mergeCell ref="C86:C94"/>
    <mergeCell ref="C96:C104"/>
    <mergeCell ref="C106:C114"/>
  </mergeCells>
  <printOptions horizontalCentered="1"/>
  <pageMargins left="0.70866141732283472" right="0.70866141732283472" top="0.74803149606299213" bottom="0.74803149606299213" header="0.31496062992125984" footer="0.31496062992125984"/>
  <pageSetup paperSize="9" scale="85" orientation="portrait" r:id="rId1"/>
  <rowBreaks count="2" manualBreakCount="2">
    <brk id="49" max="16383" man="1"/>
    <brk id="8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2"/>
  <sheetViews>
    <sheetView zoomScaleNormal="100" workbookViewId="0">
      <selection activeCell="H8" sqref="H8"/>
    </sheetView>
  </sheetViews>
  <sheetFormatPr defaultColWidth="9.140625" defaultRowHeight="15" x14ac:dyDescent="0.25"/>
  <cols>
    <col min="1" max="1" width="3.5703125" style="1" customWidth="1"/>
    <col min="2" max="2" width="18.140625" style="1" customWidth="1"/>
    <col min="3" max="3" width="50.7109375" style="1" customWidth="1"/>
    <col min="4" max="4" width="9.42578125" style="1" customWidth="1"/>
    <col min="5" max="5" width="17" style="1" customWidth="1"/>
    <col min="6" max="6" width="8.7109375" style="1" customWidth="1"/>
    <col min="7" max="256" width="9.140625" style="1"/>
    <col min="257" max="257" width="3.5703125" style="1" customWidth="1"/>
    <col min="258" max="258" width="18.140625" style="1" customWidth="1"/>
    <col min="259" max="259" width="35.7109375" style="1" customWidth="1"/>
    <col min="260" max="260" width="9.42578125" style="1" customWidth="1"/>
    <col min="261" max="261" width="16.140625" style="1" customWidth="1"/>
    <col min="262" max="262" width="8.7109375" style="1" customWidth="1"/>
    <col min="263" max="512" width="9.140625" style="1"/>
    <col min="513" max="513" width="3.5703125" style="1" customWidth="1"/>
    <col min="514" max="514" width="18.140625" style="1" customWidth="1"/>
    <col min="515" max="515" width="35.7109375" style="1" customWidth="1"/>
    <col min="516" max="516" width="9.42578125" style="1" customWidth="1"/>
    <col min="517" max="517" width="16.140625" style="1" customWidth="1"/>
    <col min="518" max="518" width="8.7109375" style="1" customWidth="1"/>
    <col min="519" max="768" width="9.140625" style="1"/>
    <col min="769" max="769" width="3.5703125" style="1" customWidth="1"/>
    <col min="770" max="770" width="18.140625" style="1" customWidth="1"/>
    <col min="771" max="771" width="35.7109375" style="1" customWidth="1"/>
    <col min="772" max="772" width="9.42578125" style="1" customWidth="1"/>
    <col min="773" max="773" width="16.140625" style="1" customWidth="1"/>
    <col min="774" max="774" width="8.7109375" style="1" customWidth="1"/>
    <col min="775" max="1024" width="9.140625" style="1"/>
    <col min="1025" max="1025" width="3.5703125" style="1" customWidth="1"/>
    <col min="1026" max="1026" width="18.140625" style="1" customWidth="1"/>
    <col min="1027" max="1027" width="35.7109375" style="1" customWidth="1"/>
    <col min="1028" max="1028" width="9.42578125" style="1" customWidth="1"/>
    <col min="1029" max="1029" width="16.140625" style="1" customWidth="1"/>
    <col min="1030" max="1030" width="8.7109375" style="1" customWidth="1"/>
    <col min="1031" max="1280" width="9.140625" style="1"/>
    <col min="1281" max="1281" width="3.5703125" style="1" customWidth="1"/>
    <col min="1282" max="1282" width="18.140625" style="1" customWidth="1"/>
    <col min="1283" max="1283" width="35.7109375" style="1" customWidth="1"/>
    <col min="1284" max="1284" width="9.42578125" style="1" customWidth="1"/>
    <col min="1285" max="1285" width="16.140625" style="1" customWidth="1"/>
    <col min="1286" max="1286" width="8.7109375" style="1" customWidth="1"/>
    <col min="1287" max="1536" width="9.140625" style="1"/>
    <col min="1537" max="1537" width="3.5703125" style="1" customWidth="1"/>
    <col min="1538" max="1538" width="18.140625" style="1" customWidth="1"/>
    <col min="1539" max="1539" width="35.7109375" style="1" customWidth="1"/>
    <col min="1540" max="1540" width="9.42578125" style="1" customWidth="1"/>
    <col min="1541" max="1541" width="16.140625" style="1" customWidth="1"/>
    <col min="1542" max="1542" width="8.7109375" style="1" customWidth="1"/>
    <col min="1543" max="1792" width="9.140625" style="1"/>
    <col min="1793" max="1793" width="3.5703125" style="1" customWidth="1"/>
    <col min="1794" max="1794" width="18.140625" style="1" customWidth="1"/>
    <col min="1795" max="1795" width="35.7109375" style="1" customWidth="1"/>
    <col min="1796" max="1796" width="9.42578125" style="1" customWidth="1"/>
    <col min="1797" max="1797" width="16.140625" style="1" customWidth="1"/>
    <col min="1798" max="1798" width="8.7109375" style="1" customWidth="1"/>
    <col min="1799" max="2048" width="9.140625" style="1"/>
    <col min="2049" max="2049" width="3.5703125" style="1" customWidth="1"/>
    <col min="2050" max="2050" width="18.140625" style="1" customWidth="1"/>
    <col min="2051" max="2051" width="35.7109375" style="1" customWidth="1"/>
    <col min="2052" max="2052" width="9.42578125" style="1" customWidth="1"/>
    <col min="2053" max="2053" width="16.140625" style="1" customWidth="1"/>
    <col min="2054" max="2054" width="8.7109375" style="1" customWidth="1"/>
    <col min="2055" max="2304" width="9.140625" style="1"/>
    <col min="2305" max="2305" width="3.5703125" style="1" customWidth="1"/>
    <col min="2306" max="2306" width="18.140625" style="1" customWidth="1"/>
    <col min="2307" max="2307" width="35.7109375" style="1" customWidth="1"/>
    <col min="2308" max="2308" width="9.42578125" style="1" customWidth="1"/>
    <col min="2309" max="2309" width="16.140625" style="1" customWidth="1"/>
    <col min="2310" max="2310" width="8.7109375" style="1" customWidth="1"/>
    <col min="2311" max="2560" width="9.140625" style="1"/>
    <col min="2561" max="2561" width="3.5703125" style="1" customWidth="1"/>
    <col min="2562" max="2562" width="18.140625" style="1" customWidth="1"/>
    <col min="2563" max="2563" width="35.7109375" style="1" customWidth="1"/>
    <col min="2564" max="2564" width="9.42578125" style="1" customWidth="1"/>
    <col min="2565" max="2565" width="16.140625" style="1" customWidth="1"/>
    <col min="2566" max="2566" width="8.7109375" style="1" customWidth="1"/>
    <col min="2567" max="2816" width="9.140625" style="1"/>
    <col min="2817" max="2817" width="3.5703125" style="1" customWidth="1"/>
    <col min="2818" max="2818" width="18.140625" style="1" customWidth="1"/>
    <col min="2819" max="2819" width="35.7109375" style="1" customWidth="1"/>
    <col min="2820" max="2820" width="9.42578125" style="1" customWidth="1"/>
    <col min="2821" max="2821" width="16.140625" style="1" customWidth="1"/>
    <col min="2822" max="2822" width="8.7109375" style="1" customWidth="1"/>
    <col min="2823" max="3072" width="9.140625" style="1"/>
    <col min="3073" max="3073" width="3.5703125" style="1" customWidth="1"/>
    <col min="3074" max="3074" width="18.140625" style="1" customWidth="1"/>
    <col min="3075" max="3075" width="35.7109375" style="1" customWidth="1"/>
    <col min="3076" max="3076" width="9.42578125" style="1" customWidth="1"/>
    <col min="3077" max="3077" width="16.140625" style="1" customWidth="1"/>
    <col min="3078" max="3078" width="8.7109375" style="1" customWidth="1"/>
    <col min="3079" max="3328" width="9.140625" style="1"/>
    <col min="3329" max="3329" width="3.5703125" style="1" customWidth="1"/>
    <col min="3330" max="3330" width="18.140625" style="1" customWidth="1"/>
    <col min="3331" max="3331" width="35.7109375" style="1" customWidth="1"/>
    <col min="3332" max="3332" width="9.42578125" style="1" customWidth="1"/>
    <col min="3333" max="3333" width="16.140625" style="1" customWidth="1"/>
    <col min="3334" max="3334" width="8.7109375" style="1" customWidth="1"/>
    <col min="3335" max="3584" width="9.140625" style="1"/>
    <col min="3585" max="3585" width="3.5703125" style="1" customWidth="1"/>
    <col min="3586" max="3586" width="18.140625" style="1" customWidth="1"/>
    <col min="3587" max="3587" width="35.7109375" style="1" customWidth="1"/>
    <col min="3588" max="3588" width="9.42578125" style="1" customWidth="1"/>
    <col min="3589" max="3589" width="16.140625" style="1" customWidth="1"/>
    <col min="3590" max="3590" width="8.7109375" style="1" customWidth="1"/>
    <col min="3591" max="3840" width="9.140625" style="1"/>
    <col min="3841" max="3841" width="3.5703125" style="1" customWidth="1"/>
    <col min="3842" max="3842" width="18.140625" style="1" customWidth="1"/>
    <col min="3843" max="3843" width="35.7109375" style="1" customWidth="1"/>
    <col min="3844" max="3844" width="9.42578125" style="1" customWidth="1"/>
    <col min="3845" max="3845" width="16.140625" style="1" customWidth="1"/>
    <col min="3846" max="3846" width="8.7109375" style="1" customWidth="1"/>
    <col min="3847" max="4096" width="9.140625" style="1"/>
    <col min="4097" max="4097" width="3.5703125" style="1" customWidth="1"/>
    <col min="4098" max="4098" width="18.140625" style="1" customWidth="1"/>
    <col min="4099" max="4099" width="35.7109375" style="1" customWidth="1"/>
    <col min="4100" max="4100" width="9.42578125" style="1" customWidth="1"/>
    <col min="4101" max="4101" width="16.140625" style="1" customWidth="1"/>
    <col min="4102" max="4102" width="8.7109375" style="1" customWidth="1"/>
    <col min="4103" max="4352" width="9.140625" style="1"/>
    <col min="4353" max="4353" width="3.5703125" style="1" customWidth="1"/>
    <col min="4354" max="4354" width="18.140625" style="1" customWidth="1"/>
    <col min="4355" max="4355" width="35.7109375" style="1" customWidth="1"/>
    <col min="4356" max="4356" width="9.42578125" style="1" customWidth="1"/>
    <col min="4357" max="4357" width="16.140625" style="1" customWidth="1"/>
    <col min="4358" max="4358" width="8.7109375" style="1" customWidth="1"/>
    <col min="4359" max="4608" width="9.140625" style="1"/>
    <col min="4609" max="4609" width="3.5703125" style="1" customWidth="1"/>
    <col min="4610" max="4610" width="18.140625" style="1" customWidth="1"/>
    <col min="4611" max="4611" width="35.7109375" style="1" customWidth="1"/>
    <col min="4612" max="4612" width="9.42578125" style="1" customWidth="1"/>
    <col min="4613" max="4613" width="16.140625" style="1" customWidth="1"/>
    <col min="4614" max="4614" width="8.7109375" style="1" customWidth="1"/>
    <col min="4615" max="4864" width="9.140625" style="1"/>
    <col min="4865" max="4865" width="3.5703125" style="1" customWidth="1"/>
    <col min="4866" max="4866" width="18.140625" style="1" customWidth="1"/>
    <col min="4867" max="4867" width="35.7109375" style="1" customWidth="1"/>
    <col min="4868" max="4868" width="9.42578125" style="1" customWidth="1"/>
    <col min="4869" max="4869" width="16.140625" style="1" customWidth="1"/>
    <col min="4870" max="4870" width="8.7109375" style="1" customWidth="1"/>
    <col min="4871" max="5120" width="9.140625" style="1"/>
    <col min="5121" max="5121" width="3.5703125" style="1" customWidth="1"/>
    <col min="5122" max="5122" width="18.140625" style="1" customWidth="1"/>
    <col min="5123" max="5123" width="35.7109375" style="1" customWidth="1"/>
    <col min="5124" max="5124" width="9.42578125" style="1" customWidth="1"/>
    <col min="5125" max="5125" width="16.140625" style="1" customWidth="1"/>
    <col min="5126" max="5126" width="8.7109375" style="1" customWidth="1"/>
    <col min="5127" max="5376" width="9.140625" style="1"/>
    <col min="5377" max="5377" width="3.5703125" style="1" customWidth="1"/>
    <col min="5378" max="5378" width="18.140625" style="1" customWidth="1"/>
    <col min="5379" max="5379" width="35.7109375" style="1" customWidth="1"/>
    <col min="5380" max="5380" width="9.42578125" style="1" customWidth="1"/>
    <col min="5381" max="5381" width="16.140625" style="1" customWidth="1"/>
    <col min="5382" max="5382" width="8.7109375" style="1" customWidth="1"/>
    <col min="5383" max="5632" width="9.140625" style="1"/>
    <col min="5633" max="5633" width="3.5703125" style="1" customWidth="1"/>
    <col min="5634" max="5634" width="18.140625" style="1" customWidth="1"/>
    <col min="5635" max="5635" width="35.7109375" style="1" customWidth="1"/>
    <col min="5636" max="5636" width="9.42578125" style="1" customWidth="1"/>
    <col min="5637" max="5637" width="16.140625" style="1" customWidth="1"/>
    <col min="5638" max="5638" width="8.7109375" style="1" customWidth="1"/>
    <col min="5639" max="5888" width="9.140625" style="1"/>
    <col min="5889" max="5889" width="3.5703125" style="1" customWidth="1"/>
    <col min="5890" max="5890" width="18.140625" style="1" customWidth="1"/>
    <col min="5891" max="5891" width="35.7109375" style="1" customWidth="1"/>
    <col min="5892" max="5892" width="9.42578125" style="1" customWidth="1"/>
    <col min="5893" max="5893" width="16.140625" style="1" customWidth="1"/>
    <col min="5894" max="5894" width="8.7109375" style="1" customWidth="1"/>
    <col min="5895" max="6144" width="9.140625" style="1"/>
    <col min="6145" max="6145" width="3.5703125" style="1" customWidth="1"/>
    <col min="6146" max="6146" width="18.140625" style="1" customWidth="1"/>
    <col min="6147" max="6147" width="35.7109375" style="1" customWidth="1"/>
    <col min="6148" max="6148" width="9.42578125" style="1" customWidth="1"/>
    <col min="6149" max="6149" width="16.140625" style="1" customWidth="1"/>
    <col min="6150" max="6150" width="8.7109375" style="1" customWidth="1"/>
    <col min="6151" max="6400" width="9.140625" style="1"/>
    <col min="6401" max="6401" width="3.5703125" style="1" customWidth="1"/>
    <col min="6402" max="6402" width="18.140625" style="1" customWidth="1"/>
    <col min="6403" max="6403" width="35.7109375" style="1" customWidth="1"/>
    <col min="6404" max="6404" width="9.42578125" style="1" customWidth="1"/>
    <col min="6405" max="6405" width="16.140625" style="1" customWidth="1"/>
    <col min="6406" max="6406" width="8.7109375" style="1" customWidth="1"/>
    <col min="6407" max="6656" width="9.140625" style="1"/>
    <col min="6657" max="6657" width="3.5703125" style="1" customWidth="1"/>
    <col min="6658" max="6658" width="18.140625" style="1" customWidth="1"/>
    <col min="6659" max="6659" width="35.7109375" style="1" customWidth="1"/>
    <col min="6660" max="6660" width="9.42578125" style="1" customWidth="1"/>
    <col min="6661" max="6661" width="16.140625" style="1" customWidth="1"/>
    <col min="6662" max="6662" width="8.7109375" style="1" customWidth="1"/>
    <col min="6663" max="6912" width="9.140625" style="1"/>
    <col min="6913" max="6913" width="3.5703125" style="1" customWidth="1"/>
    <col min="6914" max="6914" width="18.140625" style="1" customWidth="1"/>
    <col min="6915" max="6915" width="35.7109375" style="1" customWidth="1"/>
    <col min="6916" max="6916" width="9.42578125" style="1" customWidth="1"/>
    <col min="6917" max="6917" width="16.140625" style="1" customWidth="1"/>
    <col min="6918" max="6918" width="8.7109375" style="1" customWidth="1"/>
    <col min="6919" max="7168" width="9.140625" style="1"/>
    <col min="7169" max="7169" width="3.5703125" style="1" customWidth="1"/>
    <col min="7170" max="7170" width="18.140625" style="1" customWidth="1"/>
    <col min="7171" max="7171" width="35.7109375" style="1" customWidth="1"/>
    <col min="7172" max="7172" width="9.42578125" style="1" customWidth="1"/>
    <col min="7173" max="7173" width="16.140625" style="1" customWidth="1"/>
    <col min="7174" max="7174" width="8.7109375" style="1" customWidth="1"/>
    <col min="7175" max="7424" width="9.140625" style="1"/>
    <col min="7425" max="7425" width="3.5703125" style="1" customWidth="1"/>
    <col min="7426" max="7426" width="18.140625" style="1" customWidth="1"/>
    <col min="7427" max="7427" width="35.7109375" style="1" customWidth="1"/>
    <col min="7428" max="7428" width="9.42578125" style="1" customWidth="1"/>
    <col min="7429" max="7429" width="16.140625" style="1" customWidth="1"/>
    <col min="7430" max="7430" width="8.7109375" style="1" customWidth="1"/>
    <col min="7431" max="7680" width="9.140625" style="1"/>
    <col min="7681" max="7681" width="3.5703125" style="1" customWidth="1"/>
    <col min="7682" max="7682" width="18.140625" style="1" customWidth="1"/>
    <col min="7683" max="7683" width="35.7109375" style="1" customWidth="1"/>
    <col min="7684" max="7684" width="9.42578125" style="1" customWidth="1"/>
    <col min="7685" max="7685" width="16.140625" style="1" customWidth="1"/>
    <col min="7686" max="7686" width="8.7109375" style="1" customWidth="1"/>
    <col min="7687" max="7936" width="9.140625" style="1"/>
    <col min="7937" max="7937" width="3.5703125" style="1" customWidth="1"/>
    <col min="7938" max="7938" width="18.140625" style="1" customWidth="1"/>
    <col min="7939" max="7939" width="35.7109375" style="1" customWidth="1"/>
    <col min="7940" max="7940" width="9.42578125" style="1" customWidth="1"/>
    <col min="7941" max="7941" width="16.140625" style="1" customWidth="1"/>
    <col min="7942" max="7942" width="8.7109375" style="1" customWidth="1"/>
    <col min="7943" max="8192" width="9.140625" style="1"/>
    <col min="8193" max="8193" width="3.5703125" style="1" customWidth="1"/>
    <col min="8194" max="8194" width="18.140625" style="1" customWidth="1"/>
    <col min="8195" max="8195" width="35.7109375" style="1" customWidth="1"/>
    <col min="8196" max="8196" width="9.42578125" style="1" customWidth="1"/>
    <col min="8197" max="8197" width="16.140625" style="1" customWidth="1"/>
    <col min="8198" max="8198" width="8.7109375" style="1" customWidth="1"/>
    <col min="8199" max="8448" width="9.140625" style="1"/>
    <col min="8449" max="8449" width="3.5703125" style="1" customWidth="1"/>
    <col min="8450" max="8450" width="18.140625" style="1" customWidth="1"/>
    <col min="8451" max="8451" width="35.7109375" style="1" customWidth="1"/>
    <col min="8452" max="8452" width="9.42578125" style="1" customWidth="1"/>
    <col min="8453" max="8453" width="16.140625" style="1" customWidth="1"/>
    <col min="8454" max="8454" width="8.7109375" style="1" customWidth="1"/>
    <col min="8455" max="8704" width="9.140625" style="1"/>
    <col min="8705" max="8705" width="3.5703125" style="1" customWidth="1"/>
    <col min="8706" max="8706" width="18.140625" style="1" customWidth="1"/>
    <col min="8707" max="8707" width="35.7109375" style="1" customWidth="1"/>
    <col min="8708" max="8708" width="9.42578125" style="1" customWidth="1"/>
    <col min="8709" max="8709" width="16.140625" style="1" customWidth="1"/>
    <col min="8710" max="8710" width="8.7109375" style="1" customWidth="1"/>
    <col min="8711" max="8960" width="9.140625" style="1"/>
    <col min="8961" max="8961" width="3.5703125" style="1" customWidth="1"/>
    <col min="8962" max="8962" width="18.140625" style="1" customWidth="1"/>
    <col min="8963" max="8963" width="35.7109375" style="1" customWidth="1"/>
    <col min="8964" max="8964" width="9.42578125" style="1" customWidth="1"/>
    <col min="8965" max="8965" width="16.140625" style="1" customWidth="1"/>
    <col min="8966" max="8966" width="8.7109375" style="1" customWidth="1"/>
    <col min="8967" max="9216" width="9.140625" style="1"/>
    <col min="9217" max="9217" width="3.5703125" style="1" customWidth="1"/>
    <col min="9218" max="9218" width="18.140625" style="1" customWidth="1"/>
    <col min="9219" max="9219" width="35.7109375" style="1" customWidth="1"/>
    <col min="9220" max="9220" width="9.42578125" style="1" customWidth="1"/>
    <col min="9221" max="9221" width="16.140625" style="1" customWidth="1"/>
    <col min="9222" max="9222" width="8.7109375" style="1" customWidth="1"/>
    <col min="9223" max="9472" width="9.140625" style="1"/>
    <col min="9473" max="9473" width="3.5703125" style="1" customWidth="1"/>
    <col min="9474" max="9474" width="18.140625" style="1" customWidth="1"/>
    <col min="9475" max="9475" width="35.7109375" style="1" customWidth="1"/>
    <col min="9476" max="9476" width="9.42578125" style="1" customWidth="1"/>
    <col min="9477" max="9477" width="16.140625" style="1" customWidth="1"/>
    <col min="9478" max="9478" width="8.7109375" style="1" customWidth="1"/>
    <col min="9479" max="9728" width="9.140625" style="1"/>
    <col min="9729" max="9729" width="3.5703125" style="1" customWidth="1"/>
    <col min="9730" max="9730" width="18.140625" style="1" customWidth="1"/>
    <col min="9731" max="9731" width="35.7109375" style="1" customWidth="1"/>
    <col min="9732" max="9732" width="9.42578125" style="1" customWidth="1"/>
    <col min="9733" max="9733" width="16.140625" style="1" customWidth="1"/>
    <col min="9734" max="9734" width="8.7109375" style="1" customWidth="1"/>
    <col min="9735" max="9984" width="9.140625" style="1"/>
    <col min="9985" max="9985" width="3.5703125" style="1" customWidth="1"/>
    <col min="9986" max="9986" width="18.140625" style="1" customWidth="1"/>
    <col min="9987" max="9987" width="35.7109375" style="1" customWidth="1"/>
    <col min="9988" max="9988" width="9.42578125" style="1" customWidth="1"/>
    <col min="9989" max="9989" width="16.140625" style="1" customWidth="1"/>
    <col min="9990" max="9990" width="8.7109375" style="1" customWidth="1"/>
    <col min="9991" max="10240" width="9.140625" style="1"/>
    <col min="10241" max="10241" width="3.5703125" style="1" customWidth="1"/>
    <col min="10242" max="10242" width="18.140625" style="1" customWidth="1"/>
    <col min="10243" max="10243" width="35.7109375" style="1" customWidth="1"/>
    <col min="10244" max="10244" width="9.42578125" style="1" customWidth="1"/>
    <col min="10245" max="10245" width="16.140625" style="1" customWidth="1"/>
    <col min="10246" max="10246" width="8.7109375" style="1" customWidth="1"/>
    <col min="10247" max="10496" width="9.140625" style="1"/>
    <col min="10497" max="10497" width="3.5703125" style="1" customWidth="1"/>
    <col min="10498" max="10498" width="18.140625" style="1" customWidth="1"/>
    <col min="10499" max="10499" width="35.7109375" style="1" customWidth="1"/>
    <col min="10500" max="10500" width="9.42578125" style="1" customWidth="1"/>
    <col min="10501" max="10501" width="16.140625" style="1" customWidth="1"/>
    <col min="10502" max="10502" width="8.7109375" style="1" customWidth="1"/>
    <col min="10503" max="10752" width="9.140625" style="1"/>
    <col min="10753" max="10753" width="3.5703125" style="1" customWidth="1"/>
    <col min="10754" max="10754" width="18.140625" style="1" customWidth="1"/>
    <col min="10755" max="10755" width="35.7109375" style="1" customWidth="1"/>
    <col min="10756" max="10756" width="9.42578125" style="1" customWidth="1"/>
    <col min="10757" max="10757" width="16.140625" style="1" customWidth="1"/>
    <col min="10758" max="10758" width="8.7109375" style="1" customWidth="1"/>
    <col min="10759" max="11008" width="9.140625" style="1"/>
    <col min="11009" max="11009" width="3.5703125" style="1" customWidth="1"/>
    <col min="11010" max="11010" width="18.140625" style="1" customWidth="1"/>
    <col min="11011" max="11011" width="35.7109375" style="1" customWidth="1"/>
    <col min="11012" max="11012" width="9.42578125" style="1" customWidth="1"/>
    <col min="11013" max="11013" width="16.140625" style="1" customWidth="1"/>
    <col min="11014" max="11014" width="8.7109375" style="1" customWidth="1"/>
    <col min="11015" max="11264" width="9.140625" style="1"/>
    <col min="11265" max="11265" width="3.5703125" style="1" customWidth="1"/>
    <col min="11266" max="11266" width="18.140625" style="1" customWidth="1"/>
    <col min="11267" max="11267" width="35.7109375" style="1" customWidth="1"/>
    <col min="11268" max="11268" width="9.42578125" style="1" customWidth="1"/>
    <col min="11269" max="11269" width="16.140625" style="1" customWidth="1"/>
    <col min="11270" max="11270" width="8.7109375" style="1" customWidth="1"/>
    <col min="11271" max="11520" width="9.140625" style="1"/>
    <col min="11521" max="11521" width="3.5703125" style="1" customWidth="1"/>
    <col min="11522" max="11522" width="18.140625" style="1" customWidth="1"/>
    <col min="11523" max="11523" width="35.7109375" style="1" customWidth="1"/>
    <col min="11524" max="11524" width="9.42578125" style="1" customWidth="1"/>
    <col min="11525" max="11525" width="16.140625" style="1" customWidth="1"/>
    <col min="11526" max="11526" width="8.7109375" style="1" customWidth="1"/>
    <col min="11527" max="11776" width="9.140625" style="1"/>
    <col min="11777" max="11777" width="3.5703125" style="1" customWidth="1"/>
    <col min="11778" max="11778" width="18.140625" style="1" customWidth="1"/>
    <col min="11779" max="11779" width="35.7109375" style="1" customWidth="1"/>
    <col min="11780" max="11780" width="9.42578125" style="1" customWidth="1"/>
    <col min="11781" max="11781" width="16.140625" style="1" customWidth="1"/>
    <col min="11782" max="11782" width="8.7109375" style="1" customWidth="1"/>
    <col min="11783" max="12032" width="9.140625" style="1"/>
    <col min="12033" max="12033" width="3.5703125" style="1" customWidth="1"/>
    <col min="12034" max="12034" width="18.140625" style="1" customWidth="1"/>
    <col min="12035" max="12035" width="35.7109375" style="1" customWidth="1"/>
    <col min="12036" max="12036" width="9.42578125" style="1" customWidth="1"/>
    <col min="12037" max="12037" width="16.140625" style="1" customWidth="1"/>
    <col min="12038" max="12038" width="8.7109375" style="1" customWidth="1"/>
    <col min="12039" max="12288" width="9.140625" style="1"/>
    <col min="12289" max="12289" width="3.5703125" style="1" customWidth="1"/>
    <col min="12290" max="12290" width="18.140625" style="1" customWidth="1"/>
    <col min="12291" max="12291" width="35.7109375" style="1" customWidth="1"/>
    <col min="12292" max="12292" width="9.42578125" style="1" customWidth="1"/>
    <col min="12293" max="12293" width="16.140625" style="1" customWidth="1"/>
    <col min="12294" max="12294" width="8.7109375" style="1" customWidth="1"/>
    <col min="12295" max="12544" width="9.140625" style="1"/>
    <col min="12545" max="12545" width="3.5703125" style="1" customWidth="1"/>
    <col min="12546" max="12546" width="18.140625" style="1" customWidth="1"/>
    <col min="12547" max="12547" width="35.7109375" style="1" customWidth="1"/>
    <col min="12548" max="12548" width="9.42578125" style="1" customWidth="1"/>
    <col min="12549" max="12549" width="16.140625" style="1" customWidth="1"/>
    <col min="12550" max="12550" width="8.7109375" style="1" customWidth="1"/>
    <col min="12551" max="12800" width="9.140625" style="1"/>
    <col min="12801" max="12801" width="3.5703125" style="1" customWidth="1"/>
    <col min="12802" max="12802" width="18.140625" style="1" customWidth="1"/>
    <col min="12803" max="12803" width="35.7109375" style="1" customWidth="1"/>
    <col min="12804" max="12804" width="9.42578125" style="1" customWidth="1"/>
    <col min="12805" max="12805" width="16.140625" style="1" customWidth="1"/>
    <col min="12806" max="12806" width="8.7109375" style="1" customWidth="1"/>
    <col min="12807" max="13056" width="9.140625" style="1"/>
    <col min="13057" max="13057" width="3.5703125" style="1" customWidth="1"/>
    <col min="13058" max="13058" width="18.140625" style="1" customWidth="1"/>
    <col min="13059" max="13059" width="35.7109375" style="1" customWidth="1"/>
    <col min="13060" max="13060" width="9.42578125" style="1" customWidth="1"/>
    <col min="13061" max="13061" width="16.140625" style="1" customWidth="1"/>
    <col min="13062" max="13062" width="8.7109375" style="1" customWidth="1"/>
    <col min="13063" max="13312" width="9.140625" style="1"/>
    <col min="13313" max="13313" width="3.5703125" style="1" customWidth="1"/>
    <col min="13314" max="13314" width="18.140625" style="1" customWidth="1"/>
    <col min="13315" max="13315" width="35.7109375" style="1" customWidth="1"/>
    <col min="13316" max="13316" width="9.42578125" style="1" customWidth="1"/>
    <col min="13317" max="13317" width="16.140625" style="1" customWidth="1"/>
    <col min="13318" max="13318" width="8.7109375" style="1" customWidth="1"/>
    <col min="13319" max="13568" width="9.140625" style="1"/>
    <col min="13569" max="13569" width="3.5703125" style="1" customWidth="1"/>
    <col min="13570" max="13570" width="18.140625" style="1" customWidth="1"/>
    <col min="13571" max="13571" width="35.7109375" style="1" customWidth="1"/>
    <col min="13572" max="13572" width="9.42578125" style="1" customWidth="1"/>
    <col min="13573" max="13573" width="16.140625" style="1" customWidth="1"/>
    <col min="13574" max="13574" width="8.7109375" style="1" customWidth="1"/>
    <col min="13575" max="13824" width="9.140625" style="1"/>
    <col min="13825" max="13825" width="3.5703125" style="1" customWidth="1"/>
    <col min="13826" max="13826" width="18.140625" style="1" customWidth="1"/>
    <col min="13827" max="13827" width="35.7109375" style="1" customWidth="1"/>
    <col min="13828" max="13828" width="9.42578125" style="1" customWidth="1"/>
    <col min="13829" max="13829" width="16.140625" style="1" customWidth="1"/>
    <col min="13830" max="13830" width="8.7109375" style="1" customWidth="1"/>
    <col min="13831" max="14080" width="9.140625" style="1"/>
    <col min="14081" max="14081" width="3.5703125" style="1" customWidth="1"/>
    <col min="14082" max="14082" width="18.140625" style="1" customWidth="1"/>
    <col min="14083" max="14083" width="35.7109375" style="1" customWidth="1"/>
    <col min="14084" max="14084" width="9.42578125" style="1" customWidth="1"/>
    <col min="14085" max="14085" width="16.140625" style="1" customWidth="1"/>
    <col min="14086" max="14086" width="8.7109375" style="1" customWidth="1"/>
    <col min="14087" max="14336" width="9.140625" style="1"/>
    <col min="14337" max="14337" width="3.5703125" style="1" customWidth="1"/>
    <col min="14338" max="14338" width="18.140625" style="1" customWidth="1"/>
    <col min="14339" max="14339" width="35.7109375" style="1" customWidth="1"/>
    <col min="14340" max="14340" width="9.42578125" style="1" customWidth="1"/>
    <col min="14341" max="14341" width="16.140625" style="1" customWidth="1"/>
    <col min="14342" max="14342" width="8.7109375" style="1" customWidth="1"/>
    <col min="14343" max="14592" width="9.140625" style="1"/>
    <col min="14593" max="14593" width="3.5703125" style="1" customWidth="1"/>
    <col min="14594" max="14594" width="18.140625" style="1" customWidth="1"/>
    <col min="14595" max="14595" width="35.7109375" style="1" customWidth="1"/>
    <col min="14596" max="14596" width="9.42578125" style="1" customWidth="1"/>
    <col min="14597" max="14597" width="16.140625" style="1" customWidth="1"/>
    <col min="14598" max="14598" width="8.7109375" style="1" customWidth="1"/>
    <col min="14599" max="14848" width="9.140625" style="1"/>
    <col min="14849" max="14849" width="3.5703125" style="1" customWidth="1"/>
    <col min="14850" max="14850" width="18.140625" style="1" customWidth="1"/>
    <col min="14851" max="14851" width="35.7109375" style="1" customWidth="1"/>
    <col min="14852" max="14852" width="9.42578125" style="1" customWidth="1"/>
    <col min="14853" max="14853" width="16.140625" style="1" customWidth="1"/>
    <col min="14854" max="14854" width="8.7109375" style="1" customWidth="1"/>
    <col min="14855" max="15104" width="9.140625" style="1"/>
    <col min="15105" max="15105" width="3.5703125" style="1" customWidth="1"/>
    <col min="15106" max="15106" width="18.140625" style="1" customWidth="1"/>
    <col min="15107" max="15107" width="35.7109375" style="1" customWidth="1"/>
    <col min="15108" max="15108" width="9.42578125" style="1" customWidth="1"/>
    <col min="15109" max="15109" width="16.140625" style="1" customWidth="1"/>
    <col min="15110" max="15110" width="8.7109375" style="1" customWidth="1"/>
    <col min="15111" max="15360" width="9.140625" style="1"/>
    <col min="15361" max="15361" width="3.5703125" style="1" customWidth="1"/>
    <col min="15362" max="15362" width="18.140625" style="1" customWidth="1"/>
    <col min="15363" max="15363" width="35.7109375" style="1" customWidth="1"/>
    <col min="15364" max="15364" width="9.42578125" style="1" customWidth="1"/>
    <col min="15365" max="15365" width="16.140625" style="1" customWidth="1"/>
    <col min="15366" max="15366" width="8.7109375" style="1" customWidth="1"/>
    <col min="15367" max="15616" width="9.140625" style="1"/>
    <col min="15617" max="15617" width="3.5703125" style="1" customWidth="1"/>
    <col min="15618" max="15618" width="18.140625" style="1" customWidth="1"/>
    <col min="15619" max="15619" width="35.7109375" style="1" customWidth="1"/>
    <col min="15620" max="15620" width="9.42578125" style="1" customWidth="1"/>
    <col min="15621" max="15621" width="16.140625" style="1" customWidth="1"/>
    <col min="15622" max="15622" width="8.7109375" style="1" customWidth="1"/>
    <col min="15623" max="15872" width="9.140625" style="1"/>
    <col min="15873" max="15873" width="3.5703125" style="1" customWidth="1"/>
    <col min="15874" max="15874" width="18.140625" style="1" customWidth="1"/>
    <col min="15875" max="15875" width="35.7109375" style="1" customWidth="1"/>
    <col min="15876" max="15876" width="9.42578125" style="1" customWidth="1"/>
    <col min="15877" max="15877" width="16.140625" style="1" customWidth="1"/>
    <col min="15878" max="15878" width="8.7109375" style="1" customWidth="1"/>
    <col min="15879" max="16128" width="9.140625" style="1"/>
    <col min="16129" max="16129" width="3.5703125" style="1" customWidth="1"/>
    <col min="16130" max="16130" width="18.140625" style="1" customWidth="1"/>
    <col min="16131" max="16131" width="35.7109375" style="1" customWidth="1"/>
    <col min="16132" max="16132" width="9.42578125" style="1" customWidth="1"/>
    <col min="16133" max="16133" width="16.140625" style="1" customWidth="1"/>
    <col min="16134" max="16134" width="8.7109375" style="1" customWidth="1"/>
    <col min="16135" max="16384" width="9.140625" style="1"/>
  </cols>
  <sheetData>
    <row r="1" spans="1:6" x14ac:dyDescent="0.25">
      <c r="E1" s="110" t="s">
        <v>83</v>
      </c>
    </row>
    <row r="2" spans="1:6" x14ac:dyDescent="0.25">
      <c r="E2" s="110" t="s">
        <v>101</v>
      </c>
    </row>
    <row r="3" spans="1:6" x14ac:dyDescent="0.25">
      <c r="E3" s="111"/>
    </row>
    <row r="4" spans="1:6" ht="27.6" customHeight="1" x14ac:dyDescent="0.25">
      <c r="A4" s="126" t="s">
        <v>84</v>
      </c>
      <c r="B4" s="126"/>
      <c r="C4" s="126"/>
      <c r="D4" s="126"/>
      <c r="E4" s="126"/>
    </row>
    <row r="5" spans="1:6" ht="15.75" x14ac:dyDescent="0.25">
      <c r="A5" s="58"/>
      <c r="B5" s="58"/>
      <c r="C5" s="58"/>
      <c r="D5" s="58"/>
      <c r="E5" s="58"/>
    </row>
    <row r="6" spans="1:6" ht="15.75" x14ac:dyDescent="0.25">
      <c r="A6" s="130" t="s">
        <v>80</v>
      </c>
      <c r="B6" s="130"/>
      <c r="C6" s="130"/>
      <c r="D6" s="130"/>
      <c r="E6" s="130"/>
    </row>
    <row r="7" spans="1:6" ht="15.75" x14ac:dyDescent="0.25">
      <c r="A7" s="99"/>
      <c r="B7" s="99"/>
      <c r="C7" s="99"/>
      <c r="D7" s="99"/>
      <c r="E7" s="99"/>
    </row>
    <row r="8" spans="1:6" ht="30.75" customHeight="1" x14ac:dyDescent="0.25">
      <c r="A8" s="131" t="s">
        <v>112</v>
      </c>
      <c r="B8" s="131"/>
      <c r="C8" s="131"/>
      <c r="D8" s="131"/>
      <c r="E8" s="131"/>
      <c r="F8" s="41"/>
    </row>
    <row r="10" spans="1:6" ht="15.75" thickBot="1" x14ac:dyDescent="0.3">
      <c r="A10" s="73"/>
      <c r="B10" s="73" t="s">
        <v>2</v>
      </c>
      <c r="C10" s="68" t="s">
        <v>3</v>
      </c>
      <c r="D10" s="42"/>
      <c r="E10" s="43"/>
      <c r="F10" s="43"/>
    </row>
    <row r="11" spans="1:6" ht="34.5" customHeight="1" thickBot="1" x14ac:dyDescent="0.3">
      <c r="A11" s="3" t="s">
        <v>4</v>
      </c>
      <c r="B11" s="4" t="s">
        <v>81</v>
      </c>
      <c r="C11" s="44" t="s">
        <v>6</v>
      </c>
      <c r="D11" s="4" t="s">
        <v>7</v>
      </c>
      <c r="E11" s="6" t="s">
        <v>111</v>
      </c>
      <c r="F11" s="45"/>
    </row>
    <row r="12" spans="1:6" ht="15.75" thickTop="1" x14ac:dyDescent="0.25">
      <c r="A12" s="87" t="s">
        <v>9</v>
      </c>
      <c r="B12" s="69" t="s">
        <v>95</v>
      </c>
      <c r="C12" s="70" t="s">
        <v>11</v>
      </c>
      <c r="D12" s="71" t="s">
        <v>12</v>
      </c>
      <c r="E12" s="88">
        <f>'Príloha č.1 časti B2'!F11</f>
        <v>0</v>
      </c>
      <c r="F12" s="46"/>
    </row>
    <row r="13" spans="1:6" x14ac:dyDescent="0.25">
      <c r="A13" s="89" t="s">
        <v>13</v>
      </c>
      <c r="B13" s="72" t="s">
        <v>10</v>
      </c>
      <c r="C13" s="7" t="s">
        <v>11</v>
      </c>
      <c r="D13" s="8" t="s">
        <v>12</v>
      </c>
      <c r="E13" s="90">
        <f>'Príloha č.1 časti B2'!F12</f>
        <v>0</v>
      </c>
      <c r="F13" s="46"/>
    </row>
    <row r="14" spans="1:6" x14ac:dyDescent="0.25">
      <c r="A14" s="89" t="s">
        <v>16</v>
      </c>
      <c r="B14" s="72" t="s">
        <v>14</v>
      </c>
      <c r="C14" s="7" t="s">
        <v>15</v>
      </c>
      <c r="D14" s="8" t="s">
        <v>12</v>
      </c>
      <c r="E14" s="90">
        <f>'Príloha č.1 časti B2'!F13</f>
        <v>0</v>
      </c>
      <c r="F14" s="47"/>
    </row>
    <row r="15" spans="1:6" x14ac:dyDescent="0.25">
      <c r="A15" s="89" t="s">
        <v>19</v>
      </c>
      <c r="B15" s="72" t="s">
        <v>17</v>
      </c>
      <c r="C15" s="7" t="s">
        <v>18</v>
      </c>
      <c r="D15" s="8" t="s">
        <v>12</v>
      </c>
      <c r="E15" s="90">
        <f>'Príloha č.1 časti B2'!F14</f>
        <v>0</v>
      </c>
      <c r="F15" s="47"/>
    </row>
    <row r="16" spans="1:6" x14ac:dyDescent="0.25">
      <c r="A16" s="89" t="s">
        <v>22</v>
      </c>
      <c r="B16" s="72" t="s">
        <v>20</v>
      </c>
      <c r="C16" s="7" t="s">
        <v>21</v>
      </c>
      <c r="D16" s="8" t="s">
        <v>12</v>
      </c>
      <c r="E16" s="90">
        <f>'Príloha č.1 časti B2'!F15</f>
        <v>0</v>
      </c>
      <c r="F16" s="47"/>
    </row>
    <row r="17" spans="1:6" x14ac:dyDescent="0.25">
      <c r="A17" s="89" t="s">
        <v>25</v>
      </c>
      <c r="B17" s="72" t="s">
        <v>23</v>
      </c>
      <c r="C17" s="9" t="s">
        <v>24</v>
      </c>
      <c r="D17" s="10" t="s">
        <v>12</v>
      </c>
      <c r="E17" s="90">
        <f>'Príloha č.1 časti B2'!F16</f>
        <v>0</v>
      </c>
      <c r="F17" s="47"/>
    </row>
    <row r="18" spans="1:6" x14ac:dyDescent="0.25">
      <c r="A18" s="89" t="s">
        <v>28</v>
      </c>
      <c r="B18" s="72" t="s">
        <v>26</v>
      </c>
      <c r="C18" s="7" t="s">
        <v>27</v>
      </c>
      <c r="D18" s="8" t="s">
        <v>12</v>
      </c>
      <c r="E18" s="90">
        <f>'Príloha č.1 časti B2'!F17</f>
        <v>0</v>
      </c>
      <c r="F18" s="47"/>
    </row>
    <row r="19" spans="1:6" ht="25.5" x14ac:dyDescent="0.25">
      <c r="A19" s="91" t="s">
        <v>90</v>
      </c>
      <c r="B19" s="72" t="s">
        <v>29</v>
      </c>
      <c r="C19" s="11" t="s">
        <v>30</v>
      </c>
      <c r="D19" s="10" t="s">
        <v>12</v>
      </c>
      <c r="E19" s="90">
        <f>'Príloha č.1 časti B2'!F18</f>
        <v>0</v>
      </c>
      <c r="F19" s="47"/>
    </row>
    <row r="20" spans="1:6" ht="25.5" x14ac:dyDescent="0.25">
      <c r="A20" s="91" t="s">
        <v>31</v>
      </c>
      <c r="B20" s="72" t="s">
        <v>32</v>
      </c>
      <c r="C20" s="11" t="s">
        <v>33</v>
      </c>
      <c r="D20" s="10" t="s">
        <v>12</v>
      </c>
      <c r="E20" s="90">
        <f>'Príloha č.1 časti B2'!F19</f>
        <v>0</v>
      </c>
      <c r="F20" s="47"/>
    </row>
    <row r="21" spans="1:6" ht="25.5" x14ac:dyDescent="0.25">
      <c r="A21" s="91" t="s">
        <v>34</v>
      </c>
      <c r="B21" s="72" t="s">
        <v>35</v>
      </c>
      <c r="C21" s="11" t="s">
        <v>36</v>
      </c>
      <c r="D21" s="10" t="s">
        <v>12</v>
      </c>
      <c r="E21" s="90">
        <f>'Príloha č.1 časti B2'!F20</f>
        <v>0</v>
      </c>
      <c r="F21" s="47"/>
    </row>
    <row r="22" spans="1:6" ht="25.5" x14ac:dyDescent="0.25">
      <c r="A22" s="91" t="s">
        <v>37</v>
      </c>
      <c r="B22" s="72" t="s">
        <v>38</v>
      </c>
      <c r="C22" s="11" t="s">
        <v>39</v>
      </c>
      <c r="D22" s="10" t="s">
        <v>12</v>
      </c>
      <c r="E22" s="90">
        <f>'Príloha č.1 časti B2'!F21</f>
        <v>0</v>
      </c>
      <c r="F22" s="47"/>
    </row>
    <row r="23" spans="1:6" ht="25.5" x14ac:dyDescent="0.25">
      <c r="A23" s="91" t="s">
        <v>40</v>
      </c>
      <c r="B23" s="72" t="s">
        <v>41</v>
      </c>
      <c r="C23" s="11" t="s">
        <v>42</v>
      </c>
      <c r="D23" s="10" t="s">
        <v>12</v>
      </c>
      <c r="E23" s="90">
        <f>'Príloha č.1 časti B2'!F22</f>
        <v>0</v>
      </c>
      <c r="F23" s="47"/>
    </row>
    <row r="24" spans="1:6" ht="26.25" thickBot="1" x14ac:dyDescent="0.3">
      <c r="A24" s="92" t="s">
        <v>96</v>
      </c>
      <c r="B24" s="48" t="s">
        <v>43</v>
      </c>
      <c r="C24" s="12" t="s">
        <v>44</v>
      </c>
      <c r="D24" s="13" t="s">
        <v>12</v>
      </c>
      <c r="E24" s="93">
        <f>'Príloha č.1 časti B2'!F23</f>
        <v>0</v>
      </c>
      <c r="F24" s="47"/>
    </row>
    <row r="25" spans="1:6" x14ac:dyDescent="0.25">
      <c r="A25" s="49"/>
      <c r="B25" s="16"/>
      <c r="C25" s="17"/>
      <c r="D25" s="18"/>
      <c r="E25" s="19"/>
      <c r="F25" s="19"/>
    </row>
    <row r="26" spans="1:6" ht="110.1" customHeight="1" x14ac:dyDescent="0.25">
      <c r="A26" s="132" t="s">
        <v>45</v>
      </c>
      <c r="B26" s="132"/>
      <c r="C26" s="132"/>
      <c r="D26" s="132"/>
      <c r="E26" s="132"/>
      <c r="F26" s="74"/>
    </row>
    <row r="28" spans="1:6" x14ac:dyDescent="0.25">
      <c r="A28" s="112" t="s">
        <v>99</v>
      </c>
      <c r="B28" s="112"/>
      <c r="C28" s="112"/>
      <c r="D28" s="112"/>
      <c r="E28" s="111"/>
    </row>
    <row r="29" spans="1:6" x14ac:dyDescent="0.25">
      <c r="A29" s="111"/>
      <c r="B29" s="111"/>
      <c r="C29" s="111"/>
      <c r="D29" s="111"/>
      <c r="E29" s="111"/>
    </row>
    <row r="30" spans="1:6" x14ac:dyDescent="0.25">
      <c r="A30" s="111"/>
      <c r="B30" s="111"/>
      <c r="C30" s="111"/>
      <c r="D30" s="111"/>
      <c r="E30" s="110" t="s">
        <v>100</v>
      </c>
    </row>
    <row r="31" spans="1:6" x14ac:dyDescent="0.25">
      <c r="A31" s="111"/>
      <c r="B31" s="111"/>
      <c r="C31" s="111"/>
      <c r="D31" s="112"/>
      <c r="E31" s="110" t="s">
        <v>47</v>
      </c>
    </row>
    <row r="32" spans="1:6" x14ac:dyDescent="0.25">
      <c r="A32"/>
      <c r="B32"/>
      <c r="C32"/>
      <c r="D32"/>
      <c r="E32"/>
    </row>
  </sheetData>
  <sheetProtection algorithmName="SHA-512" hashValue="9YIJhWF2tLjZ02ZAEyJQLUlc9aH5Nydr/PzDj5QQXZo5UKKEumRKVA3K+xNWD1pWevoxqXsdC2mG8sF8KhSh0w==" saltValue="t24jN/QBNNFSK1522VsNDA==" spinCount="100000" sheet="1" objects="1" scenarios="1"/>
  <mergeCells count="4">
    <mergeCell ref="A4:E4"/>
    <mergeCell ref="A6:E6"/>
    <mergeCell ref="A8:E8"/>
    <mergeCell ref="A26:E26"/>
  </mergeCells>
  <printOptions horizontalCentered="1"/>
  <pageMargins left="0.70866141732283472" right="0.70866141732283472" top="0.74803149606299213" bottom="0.74803149606299213" header="0.31496062992125984" footer="0.31496062992125984"/>
  <pageSetup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4"/>
  <sheetViews>
    <sheetView tabSelected="1" zoomScaleNormal="100" workbookViewId="0">
      <selection activeCell="A8" sqref="A8:D8"/>
    </sheetView>
  </sheetViews>
  <sheetFormatPr defaultColWidth="33.42578125" defaultRowHeight="15" x14ac:dyDescent="0.25"/>
  <cols>
    <col min="1" max="1" width="33.42578125" style="1" customWidth="1"/>
    <col min="2" max="4" width="25.7109375" style="1" customWidth="1"/>
    <col min="5" max="256" width="33.42578125" style="1"/>
    <col min="257" max="257" width="33.42578125" style="1" customWidth="1"/>
    <col min="258" max="258" width="26.42578125" style="1" customWidth="1"/>
    <col min="259" max="259" width="21.85546875" style="1" customWidth="1"/>
    <col min="260" max="512" width="33.42578125" style="1"/>
    <col min="513" max="513" width="33.42578125" style="1" customWidth="1"/>
    <col min="514" max="514" width="26.42578125" style="1" customWidth="1"/>
    <col min="515" max="515" width="21.85546875" style="1" customWidth="1"/>
    <col min="516" max="768" width="33.42578125" style="1"/>
    <col min="769" max="769" width="33.42578125" style="1" customWidth="1"/>
    <col min="770" max="770" width="26.42578125" style="1" customWidth="1"/>
    <col min="771" max="771" width="21.85546875" style="1" customWidth="1"/>
    <col min="772" max="1024" width="33.42578125" style="1"/>
    <col min="1025" max="1025" width="33.42578125" style="1" customWidth="1"/>
    <col min="1026" max="1026" width="26.42578125" style="1" customWidth="1"/>
    <col min="1027" max="1027" width="21.85546875" style="1" customWidth="1"/>
    <col min="1028" max="1280" width="33.42578125" style="1"/>
    <col min="1281" max="1281" width="33.42578125" style="1" customWidth="1"/>
    <col min="1282" max="1282" width="26.42578125" style="1" customWidth="1"/>
    <col min="1283" max="1283" width="21.85546875" style="1" customWidth="1"/>
    <col min="1284" max="1536" width="33.42578125" style="1"/>
    <col min="1537" max="1537" width="33.42578125" style="1" customWidth="1"/>
    <col min="1538" max="1538" width="26.42578125" style="1" customWidth="1"/>
    <col min="1539" max="1539" width="21.85546875" style="1" customWidth="1"/>
    <col min="1540" max="1792" width="33.42578125" style="1"/>
    <col min="1793" max="1793" width="33.42578125" style="1" customWidth="1"/>
    <col min="1794" max="1794" width="26.42578125" style="1" customWidth="1"/>
    <col min="1795" max="1795" width="21.85546875" style="1" customWidth="1"/>
    <col min="1796" max="2048" width="33.42578125" style="1"/>
    <col min="2049" max="2049" width="33.42578125" style="1" customWidth="1"/>
    <col min="2050" max="2050" width="26.42578125" style="1" customWidth="1"/>
    <col min="2051" max="2051" width="21.85546875" style="1" customWidth="1"/>
    <col min="2052" max="2304" width="33.42578125" style="1"/>
    <col min="2305" max="2305" width="33.42578125" style="1" customWidth="1"/>
    <col min="2306" max="2306" width="26.42578125" style="1" customWidth="1"/>
    <col min="2307" max="2307" width="21.85546875" style="1" customWidth="1"/>
    <col min="2308" max="2560" width="33.42578125" style="1"/>
    <col min="2561" max="2561" width="33.42578125" style="1" customWidth="1"/>
    <col min="2562" max="2562" width="26.42578125" style="1" customWidth="1"/>
    <col min="2563" max="2563" width="21.85546875" style="1" customWidth="1"/>
    <col min="2564" max="2816" width="33.42578125" style="1"/>
    <col min="2817" max="2817" width="33.42578125" style="1" customWidth="1"/>
    <col min="2818" max="2818" width="26.42578125" style="1" customWidth="1"/>
    <col min="2819" max="2819" width="21.85546875" style="1" customWidth="1"/>
    <col min="2820" max="3072" width="33.42578125" style="1"/>
    <col min="3073" max="3073" width="33.42578125" style="1" customWidth="1"/>
    <col min="3074" max="3074" width="26.42578125" style="1" customWidth="1"/>
    <col min="3075" max="3075" width="21.85546875" style="1" customWidth="1"/>
    <col min="3076" max="3328" width="33.42578125" style="1"/>
    <col min="3329" max="3329" width="33.42578125" style="1" customWidth="1"/>
    <col min="3330" max="3330" width="26.42578125" style="1" customWidth="1"/>
    <col min="3331" max="3331" width="21.85546875" style="1" customWidth="1"/>
    <col min="3332" max="3584" width="33.42578125" style="1"/>
    <col min="3585" max="3585" width="33.42578125" style="1" customWidth="1"/>
    <col min="3586" max="3586" width="26.42578125" style="1" customWidth="1"/>
    <col min="3587" max="3587" width="21.85546875" style="1" customWidth="1"/>
    <col min="3588" max="3840" width="33.42578125" style="1"/>
    <col min="3841" max="3841" width="33.42578125" style="1" customWidth="1"/>
    <col min="3842" max="3842" width="26.42578125" style="1" customWidth="1"/>
    <col min="3843" max="3843" width="21.85546875" style="1" customWidth="1"/>
    <col min="3844" max="4096" width="33.42578125" style="1"/>
    <col min="4097" max="4097" width="33.42578125" style="1" customWidth="1"/>
    <col min="4098" max="4098" width="26.42578125" style="1" customWidth="1"/>
    <col min="4099" max="4099" width="21.85546875" style="1" customWidth="1"/>
    <col min="4100" max="4352" width="33.42578125" style="1"/>
    <col min="4353" max="4353" width="33.42578125" style="1" customWidth="1"/>
    <col min="4354" max="4354" width="26.42578125" style="1" customWidth="1"/>
    <col min="4355" max="4355" width="21.85546875" style="1" customWidth="1"/>
    <col min="4356" max="4608" width="33.42578125" style="1"/>
    <col min="4609" max="4609" width="33.42578125" style="1" customWidth="1"/>
    <col min="4610" max="4610" width="26.42578125" style="1" customWidth="1"/>
    <col min="4611" max="4611" width="21.85546875" style="1" customWidth="1"/>
    <col min="4612" max="4864" width="33.42578125" style="1"/>
    <col min="4865" max="4865" width="33.42578125" style="1" customWidth="1"/>
    <col min="4866" max="4866" width="26.42578125" style="1" customWidth="1"/>
    <col min="4867" max="4867" width="21.85546875" style="1" customWidth="1"/>
    <col min="4868" max="5120" width="33.42578125" style="1"/>
    <col min="5121" max="5121" width="33.42578125" style="1" customWidth="1"/>
    <col min="5122" max="5122" width="26.42578125" style="1" customWidth="1"/>
    <col min="5123" max="5123" width="21.85546875" style="1" customWidth="1"/>
    <col min="5124" max="5376" width="33.42578125" style="1"/>
    <col min="5377" max="5377" width="33.42578125" style="1" customWidth="1"/>
    <col min="5378" max="5378" width="26.42578125" style="1" customWidth="1"/>
    <col min="5379" max="5379" width="21.85546875" style="1" customWidth="1"/>
    <col min="5380" max="5632" width="33.42578125" style="1"/>
    <col min="5633" max="5633" width="33.42578125" style="1" customWidth="1"/>
    <col min="5634" max="5634" width="26.42578125" style="1" customWidth="1"/>
    <col min="5635" max="5635" width="21.85546875" style="1" customWidth="1"/>
    <col min="5636" max="5888" width="33.42578125" style="1"/>
    <col min="5889" max="5889" width="33.42578125" style="1" customWidth="1"/>
    <col min="5890" max="5890" width="26.42578125" style="1" customWidth="1"/>
    <col min="5891" max="5891" width="21.85546875" style="1" customWidth="1"/>
    <col min="5892" max="6144" width="33.42578125" style="1"/>
    <col min="6145" max="6145" width="33.42578125" style="1" customWidth="1"/>
    <col min="6146" max="6146" width="26.42578125" style="1" customWidth="1"/>
    <col min="6147" max="6147" width="21.85546875" style="1" customWidth="1"/>
    <col min="6148" max="6400" width="33.42578125" style="1"/>
    <col min="6401" max="6401" width="33.42578125" style="1" customWidth="1"/>
    <col min="6402" max="6402" width="26.42578125" style="1" customWidth="1"/>
    <col min="6403" max="6403" width="21.85546875" style="1" customWidth="1"/>
    <col min="6404" max="6656" width="33.42578125" style="1"/>
    <col min="6657" max="6657" width="33.42578125" style="1" customWidth="1"/>
    <col min="6658" max="6658" width="26.42578125" style="1" customWidth="1"/>
    <col min="6659" max="6659" width="21.85546875" style="1" customWidth="1"/>
    <col min="6660" max="6912" width="33.42578125" style="1"/>
    <col min="6913" max="6913" width="33.42578125" style="1" customWidth="1"/>
    <col min="6914" max="6914" width="26.42578125" style="1" customWidth="1"/>
    <col min="6915" max="6915" width="21.85546875" style="1" customWidth="1"/>
    <col min="6916" max="7168" width="33.42578125" style="1"/>
    <col min="7169" max="7169" width="33.42578125" style="1" customWidth="1"/>
    <col min="7170" max="7170" width="26.42578125" style="1" customWidth="1"/>
    <col min="7171" max="7171" width="21.85546875" style="1" customWidth="1"/>
    <col min="7172" max="7424" width="33.42578125" style="1"/>
    <col min="7425" max="7425" width="33.42578125" style="1" customWidth="1"/>
    <col min="7426" max="7426" width="26.42578125" style="1" customWidth="1"/>
    <col min="7427" max="7427" width="21.85546875" style="1" customWidth="1"/>
    <col min="7428" max="7680" width="33.42578125" style="1"/>
    <col min="7681" max="7681" width="33.42578125" style="1" customWidth="1"/>
    <col min="7682" max="7682" width="26.42578125" style="1" customWidth="1"/>
    <col min="7683" max="7683" width="21.85546875" style="1" customWidth="1"/>
    <col min="7684" max="7936" width="33.42578125" style="1"/>
    <col min="7937" max="7937" width="33.42578125" style="1" customWidth="1"/>
    <col min="7938" max="7938" width="26.42578125" style="1" customWidth="1"/>
    <col min="7939" max="7939" width="21.85546875" style="1" customWidth="1"/>
    <col min="7940" max="8192" width="33.42578125" style="1"/>
    <col min="8193" max="8193" width="33.42578125" style="1" customWidth="1"/>
    <col min="8194" max="8194" width="26.42578125" style="1" customWidth="1"/>
    <col min="8195" max="8195" width="21.85546875" style="1" customWidth="1"/>
    <col min="8196" max="8448" width="33.42578125" style="1"/>
    <col min="8449" max="8449" width="33.42578125" style="1" customWidth="1"/>
    <col min="8450" max="8450" width="26.42578125" style="1" customWidth="1"/>
    <col min="8451" max="8451" width="21.85546875" style="1" customWidth="1"/>
    <col min="8452" max="8704" width="33.42578125" style="1"/>
    <col min="8705" max="8705" width="33.42578125" style="1" customWidth="1"/>
    <col min="8706" max="8706" width="26.42578125" style="1" customWidth="1"/>
    <col min="8707" max="8707" width="21.85546875" style="1" customWidth="1"/>
    <col min="8708" max="8960" width="33.42578125" style="1"/>
    <col min="8961" max="8961" width="33.42578125" style="1" customWidth="1"/>
    <col min="8962" max="8962" width="26.42578125" style="1" customWidth="1"/>
    <col min="8963" max="8963" width="21.85546875" style="1" customWidth="1"/>
    <col min="8964" max="9216" width="33.42578125" style="1"/>
    <col min="9217" max="9217" width="33.42578125" style="1" customWidth="1"/>
    <col min="9218" max="9218" width="26.42578125" style="1" customWidth="1"/>
    <col min="9219" max="9219" width="21.85546875" style="1" customWidth="1"/>
    <col min="9220" max="9472" width="33.42578125" style="1"/>
    <col min="9473" max="9473" width="33.42578125" style="1" customWidth="1"/>
    <col min="9474" max="9474" width="26.42578125" style="1" customWidth="1"/>
    <col min="9475" max="9475" width="21.85546875" style="1" customWidth="1"/>
    <col min="9476" max="9728" width="33.42578125" style="1"/>
    <col min="9729" max="9729" width="33.42578125" style="1" customWidth="1"/>
    <col min="9730" max="9730" width="26.42578125" style="1" customWidth="1"/>
    <col min="9731" max="9731" width="21.85546875" style="1" customWidth="1"/>
    <col min="9732" max="9984" width="33.42578125" style="1"/>
    <col min="9985" max="9985" width="33.42578125" style="1" customWidth="1"/>
    <col min="9986" max="9986" width="26.42578125" style="1" customWidth="1"/>
    <col min="9987" max="9987" width="21.85546875" style="1" customWidth="1"/>
    <col min="9988" max="10240" width="33.42578125" style="1"/>
    <col min="10241" max="10241" width="33.42578125" style="1" customWidth="1"/>
    <col min="10242" max="10242" width="26.42578125" style="1" customWidth="1"/>
    <col min="10243" max="10243" width="21.85546875" style="1" customWidth="1"/>
    <col min="10244" max="10496" width="33.42578125" style="1"/>
    <col min="10497" max="10497" width="33.42578125" style="1" customWidth="1"/>
    <col min="10498" max="10498" width="26.42578125" style="1" customWidth="1"/>
    <col min="10499" max="10499" width="21.85546875" style="1" customWidth="1"/>
    <col min="10500" max="10752" width="33.42578125" style="1"/>
    <col min="10753" max="10753" width="33.42578125" style="1" customWidth="1"/>
    <col min="10754" max="10754" width="26.42578125" style="1" customWidth="1"/>
    <col min="10755" max="10755" width="21.85546875" style="1" customWidth="1"/>
    <col min="10756" max="11008" width="33.42578125" style="1"/>
    <col min="11009" max="11009" width="33.42578125" style="1" customWidth="1"/>
    <col min="11010" max="11010" width="26.42578125" style="1" customWidth="1"/>
    <col min="11011" max="11011" width="21.85546875" style="1" customWidth="1"/>
    <col min="11012" max="11264" width="33.42578125" style="1"/>
    <col min="11265" max="11265" width="33.42578125" style="1" customWidth="1"/>
    <col min="11266" max="11266" width="26.42578125" style="1" customWidth="1"/>
    <col min="11267" max="11267" width="21.85546875" style="1" customWidth="1"/>
    <col min="11268" max="11520" width="33.42578125" style="1"/>
    <col min="11521" max="11521" width="33.42578125" style="1" customWidth="1"/>
    <col min="11522" max="11522" width="26.42578125" style="1" customWidth="1"/>
    <col min="11523" max="11523" width="21.85546875" style="1" customWidth="1"/>
    <col min="11524" max="11776" width="33.42578125" style="1"/>
    <col min="11777" max="11777" width="33.42578125" style="1" customWidth="1"/>
    <col min="11778" max="11778" width="26.42578125" style="1" customWidth="1"/>
    <col min="11779" max="11779" width="21.85546875" style="1" customWidth="1"/>
    <col min="11780" max="12032" width="33.42578125" style="1"/>
    <col min="12033" max="12033" width="33.42578125" style="1" customWidth="1"/>
    <col min="12034" max="12034" width="26.42578125" style="1" customWidth="1"/>
    <col min="12035" max="12035" width="21.85546875" style="1" customWidth="1"/>
    <col min="12036" max="12288" width="33.42578125" style="1"/>
    <col min="12289" max="12289" width="33.42578125" style="1" customWidth="1"/>
    <col min="12290" max="12290" width="26.42578125" style="1" customWidth="1"/>
    <col min="12291" max="12291" width="21.85546875" style="1" customWidth="1"/>
    <col min="12292" max="12544" width="33.42578125" style="1"/>
    <col min="12545" max="12545" width="33.42578125" style="1" customWidth="1"/>
    <col min="12546" max="12546" width="26.42578125" style="1" customWidth="1"/>
    <col min="12547" max="12547" width="21.85546875" style="1" customWidth="1"/>
    <col min="12548" max="12800" width="33.42578125" style="1"/>
    <col min="12801" max="12801" width="33.42578125" style="1" customWidth="1"/>
    <col min="12802" max="12802" width="26.42578125" style="1" customWidth="1"/>
    <col min="12803" max="12803" width="21.85546875" style="1" customWidth="1"/>
    <col min="12804" max="13056" width="33.42578125" style="1"/>
    <col min="13057" max="13057" width="33.42578125" style="1" customWidth="1"/>
    <col min="13058" max="13058" width="26.42578125" style="1" customWidth="1"/>
    <col min="13059" max="13059" width="21.85546875" style="1" customWidth="1"/>
    <col min="13060" max="13312" width="33.42578125" style="1"/>
    <col min="13313" max="13313" width="33.42578125" style="1" customWidth="1"/>
    <col min="13314" max="13314" width="26.42578125" style="1" customWidth="1"/>
    <col min="13315" max="13315" width="21.85546875" style="1" customWidth="1"/>
    <col min="13316" max="13568" width="33.42578125" style="1"/>
    <col min="13569" max="13569" width="33.42578125" style="1" customWidth="1"/>
    <col min="13570" max="13570" width="26.42578125" style="1" customWidth="1"/>
    <col min="13571" max="13571" width="21.85546875" style="1" customWidth="1"/>
    <col min="13572" max="13824" width="33.42578125" style="1"/>
    <col min="13825" max="13825" width="33.42578125" style="1" customWidth="1"/>
    <col min="13826" max="13826" width="26.42578125" style="1" customWidth="1"/>
    <col min="13827" max="13827" width="21.85546875" style="1" customWidth="1"/>
    <col min="13828" max="14080" width="33.42578125" style="1"/>
    <col min="14081" max="14081" width="33.42578125" style="1" customWidth="1"/>
    <col min="14082" max="14082" width="26.42578125" style="1" customWidth="1"/>
    <col min="14083" max="14083" width="21.85546875" style="1" customWidth="1"/>
    <col min="14084" max="14336" width="33.42578125" style="1"/>
    <col min="14337" max="14337" width="33.42578125" style="1" customWidth="1"/>
    <col min="14338" max="14338" width="26.42578125" style="1" customWidth="1"/>
    <col min="14339" max="14339" width="21.85546875" style="1" customWidth="1"/>
    <col min="14340" max="14592" width="33.42578125" style="1"/>
    <col min="14593" max="14593" width="33.42578125" style="1" customWidth="1"/>
    <col min="14594" max="14594" width="26.42578125" style="1" customWidth="1"/>
    <col min="14595" max="14595" width="21.85546875" style="1" customWidth="1"/>
    <col min="14596" max="14848" width="33.42578125" style="1"/>
    <col min="14849" max="14849" width="33.42578125" style="1" customWidth="1"/>
    <col min="14850" max="14850" width="26.42578125" style="1" customWidth="1"/>
    <col min="14851" max="14851" width="21.85546875" style="1" customWidth="1"/>
    <col min="14852" max="15104" width="33.42578125" style="1"/>
    <col min="15105" max="15105" width="33.42578125" style="1" customWidth="1"/>
    <col min="15106" max="15106" width="26.42578125" style="1" customWidth="1"/>
    <col min="15107" max="15107" width="21.85546875" style="1" customWidth="1"/>
    <col min="15108" max="15360" width="33.42578125" style="1"/>
    <col min="15361" max="15361" width="33.42578125" style="1" customWidth="1"/>
    <col min="15362" max="15362" width="26.42578125" style="1" customWidth="1"/>
    <col min="15363" max="15363" width="21.85546875" style="1" customWidth="1"/>
    <col min="15364" max="15616" width="33.42578125" style="1"/>
    <col min="15617" max="15617" width="33.42578125" style="1" customWidth="1"/>
    <col min="15618" max="15618" width="26.42578125" style="1" customWidth="1"/>
    <col min="15619" max="15619" width="21.85546875" style="1" customWidth="1"/>
    <col min="15620" max="15872" width="33.42578125" style="1"/>
    <col min="15873" max="15873" width="33.42578125" style="1" customWidth="1"/>
    <col min="15874" max="15874" width="26.42578125" style="1" customWidth="1"/>
    <col min="15875" max="15875" width="21.85546875" style="1" customWidth="1"/>
    <col min="15876" max="16128" width="33.42578125" style="1"/>
    <col min="16129" max="16129" width="33.42578125" style="1" customWidth="1"/>
    <col min="16130" max="16130" width="26.42578125" style="1" customWidth="1"/>
    <col min="16131" max="16131" width="21.85546875" style="1" customWidth="1"/>
    <col min="16132" max="16384" width="33.42578125" style="1"/>
  </cols>
  <sheetData>
    <row r="1" spans="1:8" x14ac:dyDescent="0.25">
      <c r="A1"/>
      <c r="B1"/>
      <c r="C1"/>
      <c r="D1" s="116" t="s">
        <v>85</v>
      </c>
      <c r="H1" s="51"/>
    </row>
    <row r="2" spans="1:8" x14ac:dyDescent="0.25">
      <c r="A2"/>
      <c r="B2"/>
      <c r="C2"/>
      <c r="D2" s="116"/>
      <c r="H2" s="51"/>
    </row>
    <row r="3" spans="1:8" ht="15.75" x14ac:dyDescent="0.25">
      <c r="A3"/>
      <c r="B3"/>
      <c r="C3" s="59"/>
      <c r="D3"/>
      <c r="H3" s="51"/>
    </row>
    <row r="4" spans="1:8" x14ac:dyDescent="0.25">
      <c r="A4" s="134" t="s">
        <v>84</v>
      </c>
      <c r="B4" s="134"/>
      <c r="C4" s="134"/>
      <c r="D4" s="134"/>
    </row>
    <row r="5" spans="1:8" x14ac:dyDescent="0.25">
      <c r="A5"/>
      <c r="B5"/>
      <c r="C5"/>
      <c r="D5"/>
    </row>
    <row r="6" spans="1:8" ht="23.25" x14ac:dyDescent="0.35">
      <c r="A6" s="133" t="s">
        <v>86</v>
      </c>
      <c r="B6" s="133"/>
      <c r="C6" s="133"/>
      <c r="D6" s="133"/>
    </row>
    <row r="7" spans="1:8" x14ac:dyDescent="0.25">
      <c r="A7"/>
      <c r="B7"/>
      <c r="C7"/>
      <c r="D7"/>
    </row>
    <row r="8" spans="1:8" ht="32.25" customHeight="1" x14ac:dyDescent="0.25">
      <c r="A8" s="135" t="s">
        <v>113</v>
      </c>
      <c r="B8" s="135"/>
      <c r="C8" s="135"/>
      <c r="D8" s="135"/>
    </row>
    <row r="9" spans="1:8" ht="15.75" thickBot="1" x14ac:dyDescent="0.3">
      <c r="A9"/>
      <c r="B9"/>
      <c r="C9"/>
      <c r="D9"/>
    </row>
    <row r="10" spans="1:8" ht="15.75" thickBot="1" x14ac:dyDescent="0.3">
      <c r="A10" s="60"/>
      <c r="B10" s="61" t="s">
        <v>87</v>
      </c>
      <c r="C10" s="62" t="s">
        <v>97</v>
      </c>
      <c r="D10" s="63" t="s">
        <v>88</v>
      </c>
    </row>
    <row r="11" spans="1:8" customFormat="1" ht="37.5" customHeight="1" thickBot="1" x14ac:dyDescent="0.3">
      <c r="A11" s="64" t="s">
        <v>98</v>
      </c>
      <c r="B11" s="65">
        <f>'Príloha č.1 časti B2'!G24</f>
        <v>0</v>
      </c>
      <c r="C11" s="66">
        <f>'Príloha č.1 časti B2'!G25</f>
        <v>0</v>
      </c>
      <c r="D11" s="67">
        <f>'Príloha č.1 časti B2'!G26</f>
        <v>0</v>
      </c>
    </row>
    <row r="12" spans="1:8" x14ac:dyDescent="0.25">
      <c r="A12"/>
      <c r="B12"/>
      <c r="C12"/>
      <c r="D12"/>
    </row>
    <row r="13" spans="1:8" x14ac:dyDescent="0.25">
      <c r="A13"/>
      <c r="B13"/>
      <c r="C13"/>
      <c r="D13"/>
    </row>
    <row r="14" spans="1:8" x14ac:dyDescent="0.25">
      <c r="A14"/>
      <c r="B14"/>
      <c r="C14"/>
      <c r="D14"/>
    </row>
    <row r="15" spans="1:8" x14ac:dyDescent="0.25">
      <c r="A15" s="112" t="s">
        <v>99</v>
      </c>
      <c r="B15" s="111"/>
      <c r="C15"/>
      <c r="D15"/>
    </row>
    <row r="16" spans="1:8" x14ac:dyDescent="0.25">
      <c r="A16"/>
      <c r="B16"/>
      <c r="C16"/>
      <c r="D16"/>
    </row>
    <row r="17" spans="1:4" x14ac:dyDescent="0.25">
      <c r="A17"/>
      <c r="B17"/>
      <c r="C17" s="123" t="s">
        <v>100</v>
      </c>
      <c r="D17" s="123"/>
    </row>
    <row r="18" spans="1:4" x14ac:dyDescent="0.25">
      <c r="A18"/>
      <c r="B18"/>
      <c r="C18" s="123" t="s">
        <v>47</v>
      </c>
      <c r="D18" s="123"/>
    </row>
    <row r="19" spans="1:4" x14ac:dyDescent="0.25">
      <c r="A19" s="52"/>
      <c r="C19" s="52"/>
    </row>
    <row r="20" spans="1:4" x14ac:dyDescent="0.25">
      <c r="A20" s="52"/>
      <c r="C20" s="52"/>
    </row>
    <row r="21" spans="1:4" x14ac:dyDescent="0.25">
      <c r="A21" s="52"/>
      <c r="C21" s="52"/>
    </row>
    <row r="23" spans="1:4" x14ac:dyDescent="0.25">
      <c r="A23" s="52"/>
      <c r="C23" s="52"/>
    </row>
    <row r="24" spans="1:4" x14ac:dyDescent="0.25">
      <c r="B24" s="52"/>
      <c r="C24" s="53"/>
    </row>
  </sheetData>
  <sheetProtection algorithmName="SHA-512" hashValue="zWzI64Rk0Hgt65Sz8kUkAKIXvJZ3vvHvFXzt7aJeVDjmdZoiuzIca07SZX3l/0zG4oMoq7qMAtfPfFmbxGL8lw==" saltValue="ng4/aZ9ZxIGR3xdv/yJEow==" spinCount="100000" sheet="1" objects="1" scenarios="1"/>
  <mergeCells count="5">
    <mergeCell ref="C17:D17"/>
    <mergeCell ref="C18:D18"/>
    <mergeCell ref="A6:D6"/>
    <mergeCell ref="A4:D4"/>
    <mergeCell ref="A8:D8"/>
  </mergeCells>
  <pageMargins left="0.7" right="0.7" top="0.75" bottom="0.75" header="0.3" footer="0.3"/>
  <pageSetup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2</vt:i4>
      </vt:variant>
    </vt:vector>
  </HeadingPairs>
  <TitlesOfParts>
    <vt:vector size="6" baseType="lpstr">
      <vt:lpstr>Príloha č.1 časti B2</vt:lpstr>
      <vt:lpstr>Príl. č. 2 časti B2, B3</vt:lpstr>
      <vt:lpstr>Príl. č. 1 časti B3</vt:lpstr>
      <vt:lpstr>Príl. č. 1 časti A2</vt:lpstr>
      <vt:lpstr>'Príl. č. 2 časti B2, B3'!Názvy_tlače</vt:lpstr>
      <vt:lpstr>'Príloha č.1 časti B2'!Oblasť_tlače</vt:lpstr>
    </vt:vector>
  </TitlesOfParts>
  <Company>NDS,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Sloboda Roman</dc:creator>
  <cp:lastModifiedBy>TZ</cp:lastModifiedBy>
  <cp:lastPrinted>2025-08-19T10:45:55Z</cp:lastPrinted>
  <dcterms:created xsi:type="dcterms:W3CDTF">2024-10-21T12:38:35Z</dcterms:created>
  <dcterms:modified xsi:type="dcterms:W3CDTF">2025-08-19T10:46:08Z</dcterms:modified>
</cp:coreProperties>
</file>