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1:2026/10_ŽoV SP/2/"/>
    </mc:Choice>
  </mc:AlternateContent>
  <xr:revisionPtr revIDLastSave="0" documentId="13_ncr:1_{6B282B6C-506C-B34D-8AE5-DC6098789386}" xr6:coauthVersionLast="47" xr6:coauthVersionMax="47" xr10:uidLastSave="{00000000-0000-0000-0000-000000000000}"/>
  <bookViews>
    <workbookView xWindow="10500" yWindow="500" windowWidth="38400" windowHeight="243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6" i="1"/>
  <c r="J43" i="1" l="1"/>
</calcChain>
</file>

<file path=xl/sharedStrings.xml><?xml version="1.0" encoding="utf-8"?>
<sst xmlns="http://schemas.openxmlformats.org/spreadsheetml/2006/main" count="137" uniqueCount="66">
  <si>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</si>
  <si>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</si>
  <si>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</si>
  <si>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</si>
  <si>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</si>
  <si>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</si>
  <si>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</si>
  <si>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</si>
  <si>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</si>
  <si>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</si>
  <si>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</si>
  <si>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</si>
  <si>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</si>
  <si>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</si>
  <si>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</si>
  <si>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</si>
  <si>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</si>
  <si>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</si>
  <si>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</si>
  <si>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</si>
  <si>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</si>
  <si>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</si>
  <si>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</si>
  <si>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</si>
  <si>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</si>
  <si>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</si>
  <si>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PP príruba s oceľovým jadrom d110 PN16</t>
  </si>
  <si>
    <t>Rúra HDPE PE100 d90x5,4/12000mm PN10 SDR17</t>
  </si>
  <si>
    <t>Tvarovka HDPE pás navrtávací elektrofúzny d110/32 s ventilom SDR11</t>
  </si>
  <si>
    <t>Tvarovka HDPE pás navrtávací elektrofúzny d110/63 s ventilom SDR11</t>
  </si>
  <si>
    <t>Tvarovka HDPE pás navrtávací elektrofúzny d90/32 s ventilom SDR11</t>
  </si>
  <si>
    <t>Tvarovka HDPE elektrofúzna objímka d110 SDR11</t>
  </si>
  <si>
    <t>Tvarovka HDPE elektrofúzna objímka d32 SDR11</t>
  </si>
  <si>
    <t>Tvarovka HDPE elektrofúzna objímka d90 SDR11</t>
  </si>
  <si>
    <t>Tvarovka HDPE na tupo lemový nákružok d110 SDR11</t>
  </si>
  <si>
    <t>Tvarovka HDPE na tupo lemový nákružok d90 SDR11</t>
  </si>
  <si>
    <t>PP príruba s oceľovým jadrom d90 PN16</t>
  </si>
  <si>
    <t>Tvarovka liatinová prírubová T-kus DN100/100 PN10/16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</si>
  <si>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</si>
  <si>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</si>
  <si>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</si>
  <si>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Poklop posúvačový pevný, PA/GG</t>
  </si>
  <si>
    <t>Poklop ventilový pevný, PA/GG, H=250mm</t>
  </si>
  <si>
    <t>m</t>
  </si>
  <si>
    <t>Rúra HDPE PE100 d110x6,6/12000mm PN10 SDR17</t>
  </si>
  <si>
    <t>Rúra HDPE PE100RC d32x2,0mm/100m PN10 SDR17 kotúč</t>
  </si>
  <si>
    <t>Tvarovka liatinová, prechod priamy, DN 32/32, na spájanie rúr, obojstranne hrdlový spoj</t>
  </si>
  <si>
    <t>Tvarovka liatinová, prechod priamy, DN 63/63, na spájanie rúr, obojstranne hrdlový spoj</t>
  </si>
  <si>
    <t>Tvarovka HDPE elektrofúzna objímka d63 SDR11</t>
  </si>
  <si>
    <t>Tvarovka HDPE elektrofúzna koleno d110/22° SDR11</t>
  </si>
  <si>
    <t>Tvarovka HDPE elektrofúzna koleno d110/30° SDR11</t>
  </si>
  <si>
    <t>Tvarovka liatinová prírubová FFR DN100/80 PN10</t>
  </si>
  <si>
    <t>Tvarovka liatinová prírubová N/PP (pätkové koleno 90°) DN80 PN10, 8-dierová príruba</t>
  </si>
  <si>
    <t>Tvarovka liatinová prírubová T-kus DN100/80 PN10</t>
  </si>
  <si>
    <t>Prírubová spojka E DN100 PN10/16 EPDM (multi, s istením proti posunu)</t>
  </si>
  <si>
    <t>Hydrant nadzemný nelámavý DN80/1500 PN16 (2B)</t>
  </si>
  <si>
    <t>Súprava zemná teleskopická k posúvaču DN80 0,9-1,15m</t>
  </si>
  <si>
    <t>Súprava zemná teleskopická k posúvaču DN100 0,9-1,15m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</si>
  <si>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</si>
  <si>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</si>
  <si>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</si>
  <si>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</si>
  <si>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Výzva č. 1/2026 - Názov: DNS VAKM výzva 1/2026 pre závod Rožňava - Rákoš - rekonštrukcia rozvodnej vodovodnej siete - pre Časť 1</t>
  </si>
  <si>
    <r>
      <t>Súprava zemná teleskopická k posúvaču pre domové prípojky DN3/4"-2" 0,8-1,2m</t>
    </r>
    <r>
      <rPr>
        <sz val="11"/>
        <color rgb="FFFF0000"/>
        <rFont val="Calibri"/>
        <family val="2"/>
        <scheme val="minor"/>
      </rPr>
      <t xml:space="preserve"> /kompatibilná s ventilom, pol. č. 7, 8, 9/</t>
    </r>
  </si>
  <si>
    <t xml:space="preserve">* Prosíme o vyškrtnutie názvu tej položky, ktorú uchádzač neocenil v Prílohe č.3 (v položke č.2) - časť 1 </t>
  </si>
  <si>
    <r>
      <t>Rúra HDPE PE100 d180x10,7/12000mm PN10 SDR17</t>
    </r>
    <r>
      <rPr>
        <sz val="11"/>
        <color rgb="FFFF0000"/>
        <rFont val="Calibri (Text)"/>
        <charset val="238"/>
      </rPr>
      <t xml:space="preserve"> /alebo ekvivalent "Rúra HDPE PE100 d180x10,7/6000mm PN10 SDR17"/*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</si>
</sst>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Text)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center"/>
    </xf>
    <xf numFmtId="0" fontId="20" fillId="4" borderId="1" xfId="0" applyFont="1" applyFill="1" applyBorder="1"/>
    <xf numFmtId="0" fontId="22" fillId="4" borderId="2" xfId="6" applyFont="1" applyFill="1" applyBorder="1" applyAlignment="1">
      <alignment horizontal="left" vertical="center" wrapText="1"/>
    </xf>
    <xf numFmtId="1" fontId="21" fillId="4" borderId="1" xfId="0" applyNumberFormat="1" applyFont="1" applyFill="1" applyBorder="1" applyAlignment="1">
      <alignment vertical="center"/>
    </xf>
    <xf numFmtId="1" fontId="21" fillId="4" borderId="1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left" vertical="center" wrapText="1"/>
    </xf>
    <xf numFmtId="0" fontId="22" fillId="4" borderId="1" xfId="0" applyFont="1" applyFill="1" applyBorder="1"/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0" fontId="22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9"/>
  <sheetViews>
    <sheetView tabSelected="1" zoomScale="115" zoomScaleNormal="85" workbookViewId="0">
      <selection activeCell="C17" sqref="C1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0" t="s">
        <v>62</v>
      </c>
      <c r="C2" s="41"/>
      <c r="D2" s="41"/>
      <c r="E2" s="41"/>
      <c r="F2" s="41"/>
      <c r="G2" s="41"/>
      <c r="H2" s="41"/>
      <c r="I2" s="41"/>
      <c r="J2" s="41"/>
    </row>
    <row r="3" spans="2:10" ht="17.25" customHeight="1" x14ac:dyDescent="0.15">
      <c r="B3" s="45" t="s">
        <v>25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4" t="s">
        <v>44</v>
      </c>
      <c r="D6" s="35" t="s">
        <v>43</v>
      </c>
      <c r="E6" s="35">
        <v>624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5">
        <v>2</v>
      </c>
      <c r="C7" s="34" t="s">
        <v>65</v>
      </c>
      <c r="D7" s="35" t="s">
        <v>43</v>
      </c>
      <c r="E7" s="35">
        <v>36</v>
      </c>
      <c r="F7" s="10" t="s">
        <v>11</v>
      </c>
      <c r="G7" s="11"/>
      <c r="H7" s="12"/>
      <c r="I7" s="13"/>
      <c r="J7" s="14">
        <f t="shared" ref="J7:J42" si="0">I7*E7</f>
        <v>0</v>
      </c>
    </row>
    <row r="8" spans="2:10" ht="15" customHeight="1" x14ac:dyDescent="0.2">
      <c r="B8" s="25">
        <v>3</v>
      </c>
      <c r="C8" s="28" t="s">
        <v>45</v>
      </c>
      <c r="D8" s="35" t="s">
        <v>43</v>
      </c>
      <c r="E8" s="35">
        <v>200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25">
        <v>4</v>
      </c>
      <c r="C9" s="34" t="s">
        <v>27</v>
      </c>
      <c r="D9" s="35" t="s">
        <v>43</v>
      </c>
      <c r="E9" s="35">
        <v>48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29" t="s">
        <v>46</v>
      </c>
      <c r="D10" s="35" t="s">
        <v>24</v>
      </c>
      <c r="E10" s="35">
        <v>42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29" t="s">
        <v>47</v>
      </c>
      <c r="D11" s="35" t="s">
        <v>24</v>
      </c>
      <c r="E11" s="35">
        <v>1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34" t="s">
        <v>28</v>
      </c>
      <c r="D12" s="35" t="s">
        <v>24</v>
      </c>
      <c r="E12" s="35">
        <v>38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25">
        <v>8</v>
      </c>
      <c r="C13" s="34" t="s">
        <v>29</v>
      </c>
      <c r="D13" s="35" t="s">
        <v>24</v>
      </c>
      <c r="E13" s="35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25">
        <v>9</v>
      </c>
      <c r="C14" s="34" t="s">
        <v>30</v>
      </c>
      <c r="D14" s="35" t="s">
        <v>24</v>
      </c>
      <c r="E14" s="35">
        <v>4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25">
        <v>10</v>
      </c>
      <c r="C15" s="34" t="s">
        <v>31</v>
      </c>
      <c r="D15" s="35" t="s">
        <v>24</v>
      </c>
      <c r="E15" s="35">
        <v>52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25">
        <v>11</v>
      </c>
      <c r="C16" s="34" t="s">
        <v>32</v>
      </c>
      <c r="D16" s="35" t="s">
        <v>24</v>
      </c>
      <c r="E16" s="35">
        <v>42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25">
        <v>12</v>
      </c>
      <c r="C17" s="34" t="s">
        <v>48</v>
      </c>
      <c r="D17" s="35" t="s">
        <v>24</v>
      </c>
      <c r="E17" s="35">
        <v>1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25">
        <v>13</v>
      </c>
      <c r="C18" s="34" t="s">
        <v>33</v>
      </c>
      <c r="D18" s="35" t="s">
        <v>24</v>
      </c>
      <c r="E18" s="35">
        <v>12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25">
        <v>14</v>
      </c>
      <c r="C19" s="30" t="s">
        <v>49</v>
      </c>
      <c r="D19" s="35" t="s">
        <v>24</v>
      </c>
      <c r="E19" s="35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25">
        <v>15</v>
      </c>
      <c r="C20" s="30" t="s">
        <v>50</v>
      </c>
      <c r="D20" s="35" t="s">
        <v>24</v>
      </c>
      <c r="E20" s="35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25">
        <v>16</v>
      </c>
      <c r="C21" s="34" t="s">
        <v>34</v>
      </c>
      <c r="D21" s="35" t="s">
        <v>24</v>
      </c>
      <c r="E21" s="35">
        <v>18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25">
        <v>17</v>
      </c>
      <c r="C22" s="34" t="s">
        <v>35</v>
      </c>
      <c r="D22" s="35" t="s">
        <v>24</v>
      </c>
      <c r="E22" s="35">
        <v>10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25">
        <v>18</v>
      </c>
      <c r="C23" s="34" t="s">
        <v>36</v>
      </c>
      <c r="D23" s="35" t="s">
        <v>24</v>
      </c>
      <c r="E23" s="35">
        <v>10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34" t="s">
        <v>26</v>
      </c>
      <c r="D24" s="35" t="s">
        <v>24</v>
      </c>
      <c r="E24" s="35">
        <v>18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31" t="s">
        <v>51</v>
      </c>
      <c r="D25" s="32" t="s">
        <v>24</v>
      </c>
      <c r="E25" s="35">
        <v>2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25">
        <v>21</v>
      </c>
      <c r="C26" s="31" t="s">
        <v>52</v>
      </c>
      <c r="D26" s="32" t="s">
        <v>24</v>
      </c>
      <c r="E26" s="35">
        <v>7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31" t="s">
        <v>53</v>
      </c>
      <c r="D27" s="32" t="s">
        <v>24</v>
      </c>
      <c r="E27" s="35">
        <v>5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25">
        <v>23</v>
      </c>
      <c r="C28" s="31" t="s">
        <v>37</v>
      </c>
      <c r="D28" s="32" t="s">
        <v>24</v>
      </c>
      <c r="E28" s="35">
        <v>3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25">
        <v>24</v>
      </c>
      <c r="C29" s="36" t="s">
        <v>54</v>
      </c>
      <c r="D29" s="32" t="s">
        <v>24</v>
      </c>
      <c r="E29" s="35">
        <v>2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25">
        <v>25</v>
      </c>
      <c r="C30" s="37" t="s">
        <v>38</v>
      </c>
      <c r="D30" s="27" t="s">
        <v>24</v>
      </c>
      <c r="E30" s="35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25">
        <v>26</v>
      </c>
      <c r="C31" s="26" t="s">
        <v>55</v>
      </c>
      <c r="D31" s="27" t="s">
        <v>24</v>
      </c>
      <c r="E31" s="35">
        <v>3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33" t="s">
        <v>39</v>
      </c>
      <c r="D32" s="35" t="s">
        <v>24</v>
      </c>
      <c r="E32" s="35">
        <v>8</v>
      </c>
      <c r="F32" s="10" t="s">
        <v>11</v>
      </c>
      <c r="G32" s="11"/>
      <c r="H32" s="12"/>
      <c r="I32" s="13"/>
      <c r="J32" s="14">
        <f t="shared" si="0"/>
        <v>0</v>
      </c>
    </row>
    <row r="33" spans="2:11" ht="15" customHeight="1" x14ac:dyDescent="0.2">
      <c r="B33" s="25">
        <v>28</v>
      </c>
      <c r="C33" s="34" t="s">
        <v>40</v>
      </c>
      <c r="D33" s="35" t="s">
        <v>24</v>
      </c>
      <c r="E33" s="35">
        <v>6</v>
      </c>
      <c r="F33" s="10" t="s">
        <v>11</v>
      </c>
      <c r="G33" s="11"/>
      <c r="H33" s="12"/>
      <c r="I33" s="13"/>
      <c r="J33" s="14">
        <f t="shared" si="0"/>
        <v>0</v>
      </c>
    </row>
    <row r="34" spans="2:11" ht="15" customHeight="1" x14ac:dyDescent="0.2">
      <c r="B34" s="25">
        <v>29</v>
      </c>
      <c r="C34" s="34" t="s">
        <v>56</v>
      </c>
      <c r="D34" s="35" t="s">
        <v>24</v>
      </c>
      <c r="E34" s="35">
        <v>8</v>
      </c>
      <c r="F34" s="10" t="s">
        <v>11</v>
      </c>
      <c r="G34" s="11"/>
      <c r="H34" s="12"/>
      <c r="I34" s="13"/>
      <c r="J34" s="14">
        <f t="shared" si="0"/>
        <v>0</v>
      </c>
    </row>
    <row r="35" spans="2:11" ht="15" customHeight="1" x14ac:dyDescent="0.2">
      <c r="B35" s="25">
        <v>30</v>
      </c>
      <c r="C35" s="34" t="s">
        <v>57</v>
      </c>
      <c r="D35" s="35" t="s">
        <v>24</v>
      </c>
      <c r="E35" s="35">
        <v>6</v>
      </c>
      <c r="F35" s="10" t="s">
        <v>11</v>
      </c>
      <c r="G35" s="11"/>
      <c r="H35" s="12"/>
      <c r="I35" s="13"/>
      <c r="J35" s="14">
        <f t="shared" si="0"/>
        <v>0</v>
      </c>
    </row>
    <row r="36" spans="2:11" ht="15" customHeight="1" x14ac:dyDescent="0.2">
      <c r="B36" s="25">
        <v>31</v>
      </c>
      <c r="C36" s="34" t="s">
        <v>63</v>
      </c>
      <c r="D36" s="35" t="s">
        <v>24</v>
      </c>
      <c r="E36" s="35">
        <v>43</v>
      </c>
      <c r="F36" s="10" t="s">
        <v>11</v>
      </c>
      <c r="G36" s="11"/>
      <c r="H36" s="12"/>
      <c r="I36" s="13"/>
      <c r="J36" s="14">
        <f t="shared" si="0"/>
        <v>0</v>
      </c>
    </row>
    <row r="37" spans="2:11" ht="15" customHeight="1" x14ac:dyDescent="0.2">
      <c r="B37" s="25">
        <v>32</v>
      </c>
      <c r="C37" s="34" t="s">
        <v>41</v>
      </c>
      <c r="D37" s="35" t="s">
        <v>24</v>
      </c>
      <c r="E37" s="35">
        <v>14</v>
      </c>
      <c r="F37" s="10" t="s">
        <v>11</v>
      </c>
      <c r="G37" s="11"/>
      <c r="H37" s="12"/>
      <c r="I37" s="13"/>
      <c r="J37" s="14">
        <f t="shared" si="0"/>
        <v>0</v>
      </c>
    </row>
    <row r="38" spans="2:11" ht="15" customHeight="1" x14ac:dyDescent="0.2">
      <c r="B38" s="25">
        <v>33</v>
      </c>
      <c r="C38" s="34" t="s">
        <v>42</v>
      </c>
      <c r="D38" s="35" t="s">
        <v>24</v>
      </c>
      <c r="E38" s="35">
        <v>43</v>
      </c>
      <c r="F38" s="10" t="s">
        <v>11</v>
      </c>
      <c r="G38" s="11"/>
      <c r="H38" s="12"/>
      <c r="I38" s="13"/>
      <c r="J38" s="14">
        <f t="shared" si="0"/>
        <v>0</v>
      </c>
    </row>
    <row r="39" spans="2:11" ht="15" customHeight="1" x14ac:dyDescent="0.2">
      <c r="B39" s="25">
        <v>34</v>
      </c>
      <c r="C39" s="34" t="s">
        <v>58</v>
      </c>
      <c r="D39" s="35" t="s">
        <v>24</v>
      </c>
      <c r="E39" s="35">
        <v>4</v>
      </c>
      <c r="F39" s="10" t="s">
        <v>11</v>
      </c>
      <c r="G39" s="11"/>
      <c r="H39" s="12"/>
      <c r="I39" s="13"/>
      <c r="J39" s="14">
        <f t="shared" si="0"/>
        <v>0</v>
      </c>
    </row>
    <row r="40" spans="2:11" ht="15" customHeight="1" x14ac:dyDescent="0.2">
      <c r="B40" s="25">
        <v>35</v>
      </c>
      <c r="C40" s="34" t="s">
        <v>59</v>
      </c>
      <c r="D40" s="38" t="s">
        <v>24</v>
      </c>
      <c r="E40" s="35">
        <v>14</v>
      </c>
      <c r="F40" s="10" t="s">
        <v>11</v>
      </c>
      <c r="G40" s="11"/>
      <c r="H40" s="12"/>
      <c r="I40" s="13"/>
      <c r="J40" s="14">
        <f t="shared" si="0"/>
        <v>0</v>
      </c>
    </row>
    <row r="41" spans="2:11" ht="15" customHeight="1" x14ac:dyDescent="0.2">
      <c r="B41" s="25">
        <v>36</v>
      </c>
      <c r="C41" s="34" t="s">
        <v>60</v>
      </c>
      <c r="D41" s="38" t="s">
        <v>24</v>
      </c>
      <c r="E41" s="35">
        <v>43</v>
      </c>
      <c r="F41" s="10" t="s">
        <v>11</v>
      </c>
      <c r="G41" s="11"/>
      <c r="H41" s="12"/>
      <c r="I41" s="13"/>
      <c r="J41" s="14">
        <f t="shared" si="0"/>
        <v>0</v>
      </c>
    </row>
    <row r="42" spans="2:11" ht="15" customHeight="1" x14ac:dyDescent="0.2">
      <c r="B42" s="25">
        <v>37</v>
      </c>
      <c r="C42" s="34" t="s">
        <v>61</v>
      </c>
      <c r="D42" s="38" t="s">
        <v>24</v>
      </c>
      <c r="E42" s="35">
        <v>4</v>
      </c>
      <c r="F42" s="10" t="s">
        <v>11</v>
      </c>
      <c r="G42" s="11"/>
      <c r="H42" s="12"/>
      <c r="I42" s="13"/>
      <c r="J42" s="14">
        <f t="shared" si="0"/>
        <v>0</v>
      </c>
    </row>
    <row r="43" spans="2:11" s="3" customFormat="1" ht="23.25" customHeight="1" x14ac:dyDescent="0.15">
      <c r="B43" s="47" t="s">
        <v>4</v>
      </c>
      <c r="C43" s="48"/>
      <c r="D43" s="48"/>
      <c r="E43" s="48"/>
      <c r="F43" s="48"/>
      <c r="G43" s="47"/>
      <c r="H43" s="47"/>
      <c r="I43" s="47"/>
      <c r="J43" s="5">
        <f>SUM(J6:J42)</f>
        <v>0</v>
      </c>
    </row>
    <row r="44" spans="2:11" s="3" customFormat="1" ht="53.25" customHeight="1" x14ac:dyDescent="0.15">
      <c r="B44" s="49" t="s">
        <v>23</v>
      </c>
      <c r="C44" s="50"/>
      <c r="D44" s="50"/>
      <c r="E44" s="50"/>
      <c r="F44" s="50"/>
      <c r="G44" s="50"/>
      <c r="H44" s="50"/>
      <c r="I44" s="50"/>
      <c r="J44" s="50"/>
    </row>
    <row r="46" spans="2:11" x14ac:dyDescent="0.15">
      <c r="B46" s="39" t="s">
        <v>64</v>
      </c>
    </row>
    <row r="48" spans="2:11" x14ac:dyDescent="0.15">
      <c r="C48" s="17" t="s">
        <v>12</v>
      </c>
      <c r="H48" s="4"/>
      <c r="K48" s="1"/>
    </row>
    <row r="49" spans="2:12" x14ac:dyDescent="0.15">
      <c r="B49" s="21" t="s">
        <v>13</v>
      </c>
      <c r="C49" s="23"/>
      <c r="F49" s="17"/>
      <c r="G49" s="42"/>
      <c r="H49" s="42"/>
      <c r="K49" s="1"/>
    </row>
    <row r="50" spans="2:12" x14ac:dyDescent="0.15">
      <c r="B50" s="18" t="s">
        <v>14</v>
      </c>
      <c r="C50" s="24"/>
      <c r="G50" s="42"/>
      <c r="H50" s="42"/>
      <c r="K50" s="1"/>
    </row>
    <row r="51" spans="2:12" x14ac:dyDescent="0.15">
      <c r="B51" s="18" t="s">
        <v>15</v>
      </c>
      <c r="C51" s="24"/>
      <c r="G51" s="42"/>
      <c r="H51" s="42"/>
      <c r="K51" s="1"/>
    </row>
    <row r="52" spans="2:12" x14ac:dyDescent="0.15">
      <c r="B52" s="18" t="s">
        <v>16</v>
      </c>
      <c r="C52" s="24"/>
      <c r="G52" s="43"/>
      <c r="H52" s="43"/>
      <c r="K52" s="1"/>
    </row>
    <row r="53" spans="2:12" ht="28" x14ac:dyDescent="0.15">
      <c r="B53" s="18" t="s">
        <v>17</v>
      </c>
      <c r="C53" s="24"/>
      <c r="G53" s="44" t="s">
        <v>20</v>
      </c>
      <c r="H53" s="44"/>
      <c r="K53" s="1"/>
    </row>
    <row r="54" spans="2:12" x14ac:dyDescent="0.15">
      <c r="B54" s="19"/>
      <c r="C54" s="16"/>
      <c r="G54" s="44"/>
      <c r="H54" s="44"/>
    </row>
    <row r="55" spans="2:12" x14ac:dyDescent="0.15">
      <c r="B55" s="15" t="s">
        <v>18</v>
      </c>
      <c r="C55" s="16"/>
      <c r="G55" s="19"/>
      <c r="H55" s="17"/>
    </row>
    <row r="56" spans="2:12" x14ac:dyDescent="0.15">
      <c r="B56" s="15" t="s">
        <v>19</v>
      </c>
      <c r="C56" s="16"/>
      <c r="G56" s="15"/>
      <c r="H56" s="17"/>
    </row>
    <row r="57" spans="2:12" x14ac:dyDescent="0.2">
      <c r="B57" s="18"/>
      <c r="C57" s="20"/>
      <c r="G57" s="15"/>
      <c r="H57" s="17"/>
      <c r="L57" s="9"/>
    </row>
    <row r="58" spans="2:12" x14ac:dyDescent="0.15">
      <c r="B58" s="18" t="s">
        <v>21</v>
      </c>
      <c r="C58" s="22" t="s">
        <v>22</v>
      </c>
      <c r="G58" s="18"/>
      <c r="H58" s="17"/>
    </row>
    <row r="59" spans="2:12" x14ac:dyDescent="0.15">
      <c r="G59" s="18"/>
      <c r="H59" s="17"/>
    </row>
  </sheetData>
  <sortState xmlns:xlrd2="http://schemas.microsoft.com/office/spreadsheetml/2017/richdata2" ref="C86:F95">
    <sortCondition ref="C86:C95"/>
  </sortState>
  <mergeCells count="7">
    <mergeCell ref="B2:J2"/>
    <mergeCell ref="G49:H52"/>
    <mergeCell ref="G53:H54"/>
    <mergeCell ref="B3:J3"/>
    <mergeCell ref="B4:J4"/>
    <mergeCell ref="B43:I43"/>
    <mergeCell ref="B44:J44"/>
  </mergeCells>
  <phoneticPr fontId="18" type="noConversion"/>
  <conditionalFormatting sqref="C8">
    <cfRule type="duplicateValues" dxfId="6" priority="4"/>
  </conditionalFormatting>
  <conditionalFormatting sqref="C9">
    <cfRule type="duplicateValues" dxfId="5" priority="5"/>
  </conditionalFormatting>
  <conditionalFormatting sqref="C19">
    <cfRule type="duplicateValues" dxfId="4" priority="3"/>
  </conditionalFormatting>
  <conditionalFormatting sqref="C20">
    <cfRule type="duplicateValues" dxfId="3" priority="1"/>
  </conditionalFormatting>
  <conditionalFormatting sqref="C30">
    <cfRule type="duplicateValues" dxfId="2" priority="6"/>
  </conditionalFormatting>
  <conditionalFormatting sqref="C31">
    <cfRule type="duplicateValues" dxfId="1" priority="7"/>
  </conditionalFormatting>
  <conditionalFormatting sqref="C3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2026-02-13T14:28:19Z</dcterms:modified>
</cp:coreProperties>
</file>