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lavaty_olo_sk/Documents/Pracovná plocha/TOTAL_VO/VO_pneuservis/2026/"/>
    </mc:Choice>
  </mc:AlternateContent>
  <xr:revisionPtr revIDLastSave="83" documentId="8_{68004DB6-9C43-4A02-91A5-75E772F4DFF2}" xr6:coauthVersionLast="47" xr6:coauthVersionMax="47" xr10:uidLastSave="{E5702279-1E93-46CC-8EEE-60EA6C5A2213}"/>
  <bookViews>
    <workbookView xWindow="-28920" yWindow="-120" windowWidth="29040" windowHeight="15720" activeTab="1" xr2:uid="{1C9FF1E4-7C32-41B7-A6FD-9C27B2999E18}"/>
  </bookViews>
  <sheets>
    <sheet name="Nakladne" sheetId="1" r:id="rId1"/>
    <sheet name="Osobne" sheetId="2" r:id="rId2"/>
    <sheet name="Mechaniz" sheetId="3" r:id="rId3"/>
  </sheets>
  <definedNames>
    <definedName name="_xlnm.Print_Titles" localSheetId="0">Nakladne!$1:$1</definedName>
    <definedName name="_xlnm.Print_Area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20" i="2"/>
  <c r="B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Hlavatý Peter</author>
  </authors>
  <commentList>
    <comment ref="C56" authorId="0" shapeId="0" xr:uid="{937835A6-1BC4-4BFE-A665-1BE5D3AF272E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KBRO prestavba</t>
        </r>
      </text>
    </comment>
    <comment ref="C57" authorId="0" shapeId="0" xr:uid="{7FF8309C-259E-4011-8D90-DF9B88A0BA48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KBRO prestavba</t>
        </r>
      </text>
    </comment>
    <comment ref="D87" authorId="0" shapeId="0" xr:uid="{3D200E33-3096-4C0F-9587-F2681FD09C21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odchod 17/08/2022 na prerábku</t>
        </r>
      </text>
    </comment>
    <comment ref="D90" authorId="0" shapeId="0" xr:uid="{28CD273D-A442-41D4-8B13-87FF33B5FE87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15/08/2022 prichod po prerábke</t>
        </r>
      </text>
    </comment>
  </commentList>
</comments>
</file>

<file path=xl/sharedStrings.xml><?xml version="1.0" encoding="utf-8"?>
<sst xmlns="http://schemas.openxmlformats.org/spreadsheetml/2006/main" count="1608" uniqueCount="658">
  <si>
    <t>IČV</t>
  </si>
  <si>
    <t>EČV</t>
  </si>
  <si>
    <t>Názov vozidla</t>
  </si>
  <si>
    <t>Kód skupiny</t>
  </si>
  <si>
    <t>Továrenská značka
typ / variant / verzia</t>
  </si>
  <si>
    <t>Názov HS</t>
  </si>
  <si>
    <t>Pneu náp. 1</t>
  </si>
  <si>
    <t>Pneu náp. 2 zdvojená</t>
  </si>
  <si>
    <t>Pneu náp. 3</t>
  </si>
  <si>
    <t>Ráfik náp. 1</t>
  </si>
  <si>
    <t>Ráfik náp. 2
zdvojená</t>
  </si>
  <si>
    <t>Ráfik náp. 3</t>
  </si>
  <si>
    <t>VIN vozidla</t>
  </si>
  <si>
    <t>BA 604 VV</t>
  </si>
  <si>
    <t>VW</t>
  </si>
  <si>
    <t>o</t>
  </si>
  <si>
    <t>Caddy</t>
  </si>
  <si>
    <t>WV2ZZZ2KZ8X146310</t>
  </si>
  <si>
    <t>BA 605 VV</t>
  </si>
  <si>
    <t>WV2ZZZ2KZ8X129089</t>
  </si>
  <si>
    <t>BL 282 EE</t>
  </si>
  <si>
    <t>Ford</t>
  </si>
  <si>
    <t>o-dodavka</t>
  </si>
  <si>
    <t>Transit</t>
  </si>
  <si>
    <t>WF0XXXTTFXCA89201</t>
  </si>
  <si>
    <t>BL 566 FN</t>
  </si>
  <si>
    <t>WF0XXXTTFXDM02992</t>
  </si>
  <si>
    <t>BL 559 HY</t>
  </si>
  <si>
    <t>Hyundai</t>
  </si>
  <si>
    <t>i40</t>
  </si>
  <si>
    <t>KMHLB41UBDU042413</t>
  </si>
  <si>
    <t>BL 909 IF</t>
  </si>
  <si>
    <t>KMHLB41UBEU047925</t>
  </si>
  <si>
    <t>BL 416 KI</t>
  </si>
  <si>
    <t>i30</t>
  </si>
  <si>
    <t>TMAD351UGGJ289451</t>
  </si>
  <si>
    <t>BT 069 AC</t>
  </si>
  <si>
    <t>Toyota</t>
  </si>
  <si>
    <t>Toyota Corolla</t>
  </si>
  <si>
    <t>NMTBZ3BE00R046318</t>
  </si>
  <si>
    <t>BT 104 AE</t>
  </si>
  <si>
    <t>NMTBZ3BE70R046316</t>
  </si>
  <si>
    <t>BT 162 AM</t>
  </si>
  <si>
    <t>Toyota Yaris</t>
  </si>
  <si>
    <t>VNKKD3D340A687813</t>
  </si>
  <si>
    <t>BT 164 AM</t>
  </si>
  <si>
    <t>VNKKD3D370A687899</t>
  </si>
  <si>
    <t>BT 165 AM</t>
  </si>
  <si>
    <t>VNKKD3D330A687799</t>
  </si>
  <si>
    <t>BT 175 AM</t>
  </si>
  <si>
    <t>VNKKD3D3X0A687878</t>
  </si>
  <si>
    <t>BT 180 AM</t>
  </si>
  <si>
    <t>VNKKD3D380A687880</t>
  </si>
  <si>
    <t>BT 196 AM</t>
  </si>
  <si>
    <t>175/65 R15 84H</t>
  </si>
  <si>
    <t>15x5J ET39 C1C</t>
  </si>
  <si>
    <t>VNKKD3D360A687831</t>
  </si>
  <si>
    <t>BT 641 BE</t>
  </si>
  <si>
    <t>Škoda</t>
  </si>
  <si>
    <t>Superb</t>
  </si>
  <si>
    <t>TMBCP9NP1M7024355</t>
  </si>
  <si>
    <t>BT 662 BE</t>
  </si>
  <si>
    <t>TMBCP9NP0M7025626</t>
  </si>
  <si>
    <t>BT 686 DH</t>
  </si>
  <si>
    <t>235/45 R18 94W</t>
  </si>
  <si>
    <t>8,0Jx18 ET44</t>
  </si>
  <si>
    <t>TMBCR9NP8N7014143</t>
  </si>
  <si>
    <t>B01</t>
  </si>
  <si>
    <t>BA 801 TI</t>
  </si>
  <si>
    <t>Geesink</t>
  </si>
  <si>
    <t>s</t>
  </si>
  <si>
    <t>Mercedes Axor 1829L</t>
  </si>
  <si>
    <t>nie</t>
  </si>
  <si>
    <t>315/70 R 22,5 152/145 G</t>
  </si>
  <si>
    <t>22,5 x 9,00</t>
  </si>
  <si>
    <t>WDB9505311L310371</t>
  </si>
  <si>
    <t>B02</t>
  </si>
  <si>
    <t>BA 802 TI</t>
  </si>
  <si>
    <t>WDB9505311L310516</t>
  </si>
  <si>
    <t>B04</t>
  </si>
  <si>
    <t>BA 804 TI</t>
  </si>
  <si>
    <t>WDB9505311L310840</t>
  </si>
  <si>
    <t>B05</t>
  </si>
  <si>
    <t>BA 805 TI</t>
  </si>
  <si>
    <t>WDB9505311L305634</t>
  </si>
  <si>
    <t>B08</t>
  </si>
  <si>
    <t>BA 408 UP</t>
  </si>
  <si>
    <t>WDB9505311L338961</t>
  </si>
  <si>
    <t>B09</t>
  </si>
  <si>
    <t>BA 409 UP</t>
  </si>
  <si>
    <t>WDB9505311L346464</t>
  </si>
  <si>
    <t>B10</t>
  </si>
  <si>
    <t>BA 410 UP</t>
  </si>
  <si>
    <t>WDB9505311L338230</t>
  </si>
  <si>
    <t>B11</t>
  </si>
  <si>
    <t>BL 456 BX</t>
  </si>
  <si>
    <t>WDB9505311L578205</t>
  </si>
  <si>
    <t>B14</t>
  </si>
  <si>
    <t>BL 523 BX</t>
  </si>
  <si>
    <t>WDB9505311L578513</t>
  </si>
  <si>
    <t>B15</t>
  </si>
  <si>
    <t>BL 609 FV</t>
  </si>
  <si>
    <t>Faun Variopress</t>
  </si>
  <si>
    <t>315/80 R 22,5 154/-G</t>
  </si>
  <si>
    <t>315/80 R 22,5 145/-G</t>
  </si>
  <si>
    <t>WDB9505311L756600</t>
  </si>
  <si>
    <t>B16</t>
  </si>
  <si>
    <t>BL 447 FX</t>
  </si>
  <si>
    <t>WDB9505311L756945</t>
  </si>
  <si>
    <t>B17</t>
  </si>
  <si>
    <t>BL 462 FX</t>
  </si>
  <si>
    <t>WDB9505311L756946</t>
  </si>
  <si>
    <t>B18</t>
  </si>
  <si>
    <t>BL 473 FX</t>
  </si>
  <si>
    <t>WDB9505311L757600</t>
  </si>
  <si>
    <t>B19</t>
  </si>
  <si>
    <t>BL 741 GY</t>
  </si>
  <si>
    <t>WDB9505311L790934</t>
  </si>
  <si>
    <t>B20</t>
  </si>
  <si>
    <t>BL 402 GY</t>
  </si>
  <si>
    <t>WDB9505311L791217</t>
  </si>
  <si>
    <t>B21</t>
  </si>
  <si>
    <t>BL 754 GY</t>
  </si>
  <si>
    <t>WDB9505311L791218</t>
  </si>
  <si>
    <t>B22</t>
  </si>
  <si>
    <t>BL 698 GX</t>
  </si>
  <si>
    <t>WDB9505311L791864</t>
  </si>
  <si>
    <t>B23</t>
  </si>
  <si>
    <t>BL 755 GY</t>
  </si>
  <si>
    <t>WDB9505311L792164</t>
  </si>
  <si>
    <t>B24</t>
  </si>
  <si>
    <t>BL 800 GY</t>
  </si>
  <si>
    <t>WDB9505311L792488</t>
  </si>
  <si>
    <t>B25</t>
  </si>
  <si>
    <t>BT 712 EN</t>
  </si>
  <si>
    <t>Scania lineár</t>
  </si>
  <si>
    <t>Scania L340 N333</t>
  </si>
  <si>
    <t>315/80 R22,5 156L</t>
  </si>
  <si>
    <t>315/80 R22,5 150L</t>
  </si>
  <si>
    <t>YS2L6X20005640072</t>
  </si>
  <si>
    <t>B26</t>
  </si>
  <si>
    <t>BT 735 EN</t>
  </si>
  <si>
    <t>YS2L6X20005639760</t>
  </si>
  <si>
    <t>B27</t>
  </si>
  <si>
    <t>BT 665 EM</t>
  </si>
  <si>
    <t>s + váha</t>
  </si>
  <si>
    <t>YS2L6X20005645785</t>
  </si>
  <si>
    <t>B29</t>
  </si>
  <si>
    <t>BT 733 EN</t>
  </si>
  <si>
    <t>YS2L6X20005645796</t>
  </si>
  <si>
    <t>B30</t>
  </si>
  <si>
    <t>BT 280 EX</t>
  </si>
  <si>
    <t>YS2L6X20005645806</t>
  </si>
  <si>
    <t>B31</t>
  </si>
  <si>
    <t>BT 300 EX</t>
  </si>
  <si>
    <t>s + váha predpríprava</t>
  </si>
  <si>
    <t>YS2L6X20005645816</t>
  </si>
  <si>
    <t>B32</t>
  </si>
  <si>
    <t>BT 311 EX</t>
  </si>
  <si>
    <t>YS2L6X20005645832</t>
  </si>
  <si>
    <t>B33</t>
  </si>
  <si>
    <t>BT 715 EN</t>
  </si>
  <si>
    <t>YS2L6X20005644232</t>
  </si>
  <si>
    <t>B34</t>
  </si>
  <si>
    <t>BT 278 FA</t>
  </si>
  <si>
    <t>YS2L6X20005637919</t>
  </si>
  <si>
    <t>B35</t>
  </si>
  <si>
    <t>BT 286 EX</t>
  </si>
  <si>
    <t>YS2L6X20005639595</t>
  </si>
  <si>
    <t>BD01</t>
  </si>
  <si>
    <t>AB 466 DD</t>
  </si>
  <si>
    <t>Mercedes linear DUO</t>
  </si>
  <si>
    <t>s-duo</t>
  </si>
  <si>
    <t>Mercedes Econic</t>
  </si>
  <si>
    <t>315/80 R22,5 154G/-G/Nie</t>
  </si>
  <si>
    <t>315/80 R22,5 154G/-G/ANO</t>
  </si>
  <si>
    <t>9,00 x 22,5 ET162</t>
  </si>
  <si>
    <t>W1T95603X1V282868</t>
  </si>
  <si>
    <t>BD02</t>
  </si>
  <si>
    <t>AB 406 DE</t>
  </si>
  <si>
    <t>W1T9560301V282880</t>
  </si>
  <si>
    <t>BHR3</t>
  </si>
  <si>
    <t>BA 110 TS</t>
  </si>
  <si>
    <t>valník - HR</t>
  </si>
  <si>
    <t>hr</t>
  </si>
  <si>
    <t>Mercedes Axor 1829K 952.50</t>
  </si>
  <si>
    <t>295/80 R22,5 152/145G</t>
  </si>
  <si>
    <t>WDB9525031L346410</t>
  </si>
  <si>
    <t>BHR4</t>
  </si>
  <si>
    <t>BA 107 XK</t>
  </si>
  <si>
    <t>hr-odpredaj</t>
  </si>
  <si>
    <t>Mercedes Axor 1829K</t>
  </si>
  <si>
    <t>295/80 R22,5 150/145G</t>
  </si>
  <si>
    <t>WDB9525031L445587</t>
  </si>
  <si>
    <t>BHR5</t>
  </si>
  <si>
    <t>BL 297 PU</t>
  </si>
  <si>
    <t>Faun Rotopress</t>
  </si>
  <si>
    <t>s-ppk</t>
  </si>
  <si>
    <t>Mercedes Arocs 1830L</t>
  </si>
  <si>
    <t>WDB96400310159163</t>
  </si>
  <si>
    <t>RHR6</t>
  </si>
  <si>
    <t>AA871LN</t>
  </si>
  <si>
    <t>Renault Trucks</t>
  </si>
  <si>
    <t>315/80 R22,5 156L/NIE</t>
  </si>
  <si>
    <t>315/80 R22,5 150L/ANO</t>
  </si>
  <si>
    <t>VF621J862SB002420</t>
  </si>
  <si>
    <t>RHR7</t>
  </si>
  <si>
    <t>AA652IE</t>
  </si>
  <si>
    <t>VF621J863SB002412</t>
  </si>
  <si>
    <t>RN01</t>
  </si>
  <si>
    <t>AB 408 AM</t>
  </si>
  <si>
    <t>ramenový nakladač vane</t>
  </si>
  <si>
    <t>rn</t>
  </si>
  <si>
    <t>IVECO</t>
  </si>
  <si>
    <t>315/80 R22,5 156K / nie</t>
  </si>
  <si>
    <t>315/80 R22,5 150K / áno</t>
  </si>
  <si>
    <t>ZCFAG2APX0C561093</t>
  </si>
  <si>
    <t>RN02</t>
  </si>
  <si>
    <t>AB 839 CH</t>
  </si>
  <si>
    <t>ZCFAG2AP30C560853</t>
  </si>
  <si>
    <t>D01</t>
  </si>
  <si>
    <t>AA335BS</t>
  </si>
  <si>
    <t>DAF lineár</t>
  </si>
  <si>
    <t>s-kbro</t>
  </si>
  <si>
    <t>DAF LF 230 FA</t>
  </si>
  <si>
    <t xml:space="preserve">245/70 R17,5 </t>
  </si>
  <si>
    <t>245/70R17,5</t>
  </si>
  <si>
    <t>6,75 x 17,5 ET140</t>
  </si>
  <si>
    <t>XLRAEL1700L525316</t>
  </si>
  <si>
    <t>D02</t>
  </si>
  <si>
    <t>AA145CO</t>
  </si>
  <si>
    <t>XLREAL1700L525319</t>
  </si>
  <si>
    <t>D03</t>
  </si>
  <si>
    <t>AA660CL</t>
  </si>
  <si>
    <t>XLREAL1700L525320</t>
  </si>
  <si>
    <t>D04</t>
  </si>
  <si>
    <t>AA410CP</t>
  </si>
  <si>
    <t>XLREAL1700L525742</t>
  </si>
  <si>
    <t>D05</t>
  </si>
  <si>
    <t>AA136CO</t>
  </si>
  <si>
    <t>XLREAL1700L525743</t>
  </si>
  <si>
    <t>D06</t>
  </si>
  <si>
    <t>AA303DT</t>
  </si>
  <si>
    <t>XLREAL1700L525744</t>
  </si>
  <si>
    <t>D07</t>
  </si>
  <si>
    <t>AA338DT</t>
  </si>
  <si>
    <t>XLREAL1700L525765</t>
  </si>
  <si>
    <t>D08</t>
  </si>
  <si>
    <t>AA707DV</t>
  </si>
  <si>
    <t>XLRAEL1700L525966</t>
  </si>
  <si>
    <t>D09</t>
  </si>
  <si>
    <t>AA699DV</t>
  </si>
  <si>
    <t>XLRAEL1700L529312</t>
  </si>
  <si>
    <t>D10</t>
  </si>
  <si>
    <t>AA086DR</t>
  </si>
  <si>
    <t>XLRAEL1700L529313</t>
  </si>
  <si>
    <t>F03</t>
  </si>
  <si>
    <t>BL 619 UG</t>
  </si>
  <si>
    <t>Fuso Canter</t>
  </si>
  <si>
    <t>s-kBRO</t>
  </si>
  <si>
    <t>Mitsubishi Fuso</t>
  </si>
  <si>
    <t>205/75 R16 C113/111 R</t>
  </si>
  <si>
    <t>5,5K x 16 ET115</t>
  </si>
  <si>
    <t>TYBFEA51BLDZ12817</t>
  </si>
  <si>
    <t>F04</t>
  </si>
  <si>
    <t>BL 625 UG</t>
  </si>
  <si>
    <t>TYBFEA51BLDZ12883</t>
  </si>
  <si>
    <t>F05</t>
  </si>
  <si>
    <t>BL 628 UG</t>
  </si>
  <si>
    <t>TYBFEA51BLDZ12830</t>
  </si>
  <si>
    <t>I07</t>
  </si>
  <si>
    <t>BL 124 UX</t>
  </si>
  <si>
    <t>Geesink Norba</t>
  </si>
  <si>
    <t>DAF</t>
  </si>
  <si>
    <t>245/70 R17,5 136 M</t>
  </si>
  <si>
    <t>245/70 R17,5 134 M</t>
  </si>
  <si>
    <t>17,5JX6,75 ET140</t>
  </si>
  <si>
    <t>XLRAEL1700L481604</t>
  </si>
  <si>
    <t>I08</t>
  </si>
  <si>
    <t>BL 187 VB</t>
  </si>
  <si>
    <t>XLRAEL1700L481605</t>
  </si>
  <si>
    <t>I09</t>
  </si>
  <si>
    <t>BL 463 VA</t>
  </si>
  <si>
    <t>XLRAEL1700L481603</t>
  </si>
  <si>
    <t>I10</t>
  </si>
  <si>
    <t>BT 664 EM</t>
  </si>
  <si>
    <t>IVECO coseco lineár</t>
  </si>
  <si>
    <t>225 / 75R 17,5 129 M</t>
  </si>
  <si>
    <t>225 / 75R 17,5 127 M</t>
  </si>
  <si>
    <t>17,5 x 6,00</t>
  </si>
  <si>
    <t>ZCFA81AD002719847</t>
  </si>
  <si>
    <t>I11</t>
  </si>
  <si>
    <t>BT 975 ES</t>
  </si>
  <si>
    <t>ZCFA81AD902719846</t>
  </si>
  <si>
    <t>MHR2</t>
  </si>
  <si>
    <t>BA 109 TE</t>
  </si>
  <si>
    <t>MAN</t>
  </si>
  <si>
    <t>22,5 x 8,25</t>
  </si>
  <si>
    <t>WMAN08ZZ58Y199746</t>
  </si>
  <si>
    <t>N03</t>
  </si>
  <si>
    <t>BA 331 VU</t>
  </si>
  <si>
    <t>NK</t>
  </si>
  <si>
    <t>nk</t>
  </si>
  <si>
    <t>315/80 R22,5 156G</t>
  </si>
  <si>
    <t>315/80 R22,5 156/149G</t>
  </si>
  <si>
    <t>9,00 x 22,5</t>
  </si>
  <si>
    <t>WMAH30ZZ58M497100</t>
  </si>
  <si>
    <t>N04</t>
  </si>
  <si>
    <t>BA 579 TN</t>
  </si>
  <si>
    <t>295/80 R22,5 152G</t>
  </si>
  <si>
    <t>295/80 R22,5 152/148G</t>
  </si>
  <si>
    <t>8,25 x 22,5</t>
  </si>
  <si>
    <t>WMAH2ZZ46M443788</t>
  </si>
  <si>
    <t>N13</t>
  </si>
  <si>
    <t>BA 463 TT</t>
  </si>
  <si>
    <t>Mercedes Axor</t>
  </si>
  <si>
    <t>295/80 R22,5 150/145 G</t>
  </si>
  <si>
    <t>22,5 x9,00</t>
  </si>
  <si>
    <t>WDB9525031L344239</t>
  </si>
  <si>
    <t>N14</t>
  </si>
  <si>
    <t>BL 531 RU</t>
  </si>
  <si>
    <t>MAN TGS</t>
  </si>
  <si>
    <t>315/80 R22,5 156/-K</t>
  </si>
  <si>
    <t>315/80 R22,5-/150K</t>
  </si>
  <si>
    <t>WMA80SZZ4JM772403</t>
  </si>
  <si>
    <t>N15</t>
  </si>
  <si>
    <t>BL 738 RT</t>
  </si>
  <si>
    <t>MAN TGS18.320 4x4 BL</t>
  </si>
  <si>
    <t>WMA80SZZ2JM772299</t>
  </si>
  <si>
    <t>N16</t>
  </si>
  <si>
    <t>BL 094 PM</t>
  </si>
  <si>
    <t>MAN TGM</t>
  </si>
  <si>
    <t>11R22,5 148/-K</t>
  </si>
  <si>
    <t>22,5x7,50</t>
  </si>
  <si>
    <t>WMAN36ZZ2JY373094</t>
  </si>
  <si>
    <t>N17</t>
  </si>
  <si>
    <t>BL 108 SZ</t>
  </si>
  <si>
    <t>385/65 R22,5 160/-G</t>
  </si>
  <si>
    <t>315/80 R22,5-/139 G</t>
  </si>
  <si>
    <t>11,75x22,5</t>
  </si>
  <si>
    <t>9,00x22,5</t>
  </si>
  <si>
    <t>WDB96401410266938</t>
  </si>
  <si>
    <t>N18</t>
  </si>
  <si>
    <t>BT 287 DK</t>
  </si>
  <si>
    <t>RENAULT /PRA3 / UJZ42A</t>
  </si>
  <si>
    <t>385/65 R22,5 160K</t>
  </si>
  <si>
    <t>VF621J865MB001684</t>
  </si>
  <si>
    <t>N19</t>
  </si>
  <si>
    <t>BT 852 DK</t>
  </si>
  <si>
    <t>VF621J86XMB001678</t>
  </si>
  <si>
    <t>N21</t>
  </si>
  <si>
    <t>AA335EK</t>
  </si>
  <si>
    <t>IVECO NK</t>
  </si>
  <si>
    <t>IVECOAD300XZ/P/HR</t>
  </si>
  <si>
    <t>315/80 R22,5 150K</t>
  </si>
  <si>
    <t>22,5x11,75</t>
  </si>
  <si>
    <t>ZCFE62RT30C506636</t>
  </si>
  <si>
    <t>N22</t>
  </si>
  <si>
    <t>AA339DT</t>
  </si>
  <si>
    <t>IVECO AD300XZ/P/HR</t>
  </si>
  <si>
    <t>ZCFE62RT80C506373</t>
  </si>
  <si>
    <t>NK01</t>
  </si>
  <si>
    <t>AA787GB</t>
  </si>
  <si>
    <t>IVECO 100E / IG100E2BA</t>
  </si>
  <si>
    <t>225/75 R 17,5 129 M / nie</t>
  </si>
  <si>
    <t>225/75 R 17,5 127 M / áno</t>
  </si>
  <si>
    <t>ZCFA81AD602742758</t>
  </si>
  <si>
    <t>NK02</t>
  </si>
  <si>
    <t>AA253GR</t>
  </si>
  <si>
    <t>ZCFA81AD802742759</t>
  </si>
  <si>
    <t>NK03</t>
  </si>
  <si>
    <t>AA233GR</t>
  </si>
  <si>
    <t>ZCFA81AD202742952</t>
  </si>
  <si>
    <t>P03</t>
  </si>
  <si>
    <t>BL 012 YH</t>
  </si>
  <si>
    <t>ŠTIEPKOVAČ</t>
  </si>
  <si>
    <t>p</t>
  </si>
  <si>
    <t>Linddana</t>
  </si>
  <si>
    <t>Zberný dvor</t>
  </si>
  <si>
    <t>155/60 R13C89N/</t>
  </si>
  <si>
    <t>4,50Bx13 H2 ET30</t>
  </si>
  <si>
    <t>UH9216PHB15LD1015</t>
  </si>
  <si>
    <t>príves</t>
  </si>
  <si>
    <t>P04</t>
  </si>
  <si>
    <t>BL 694 YK</t>
  </si>
  <si>
    <t>Huffermann</t>
  </si>
  <si>
    <t>265/70 R19,5 143/141J</t>
  </si>
  <si>
    <t>19,5x7,5</t>
  </si>
  <si>
    <t>W09HKA1870JH15687</t>
  </si>
  <si>
    <t>PH</t>
  </si>
  <si>
    <t>BA 627 YT</t>
  </si>
  <si>
    <t>W09HAR18707H15773</t>
  </si>
  <si>
    <t>PS1</t>
  </si>
  <si>
    <t>BL691YU</t>
  </si>
  <si>
    <t>SVAN príves na VKK</t>
  </si>
  <si>
    <t>19,5x7,6 ET144</t>
  </si>
  <si>
    <t>TK9TCH202P1SS5447</t>
  </si>
  <si>
    <t>PS2</t>
  </si>
  <si>
    <t>BL689YU</t>
  </si>
  <si>
    <t>TK9TCH202P1SS5446</t>
  </si>
  <si>
    <t>R02</t>
  </si>
  <si>
    <t>BL 133 CV</t>
  </si>
  <si>
    <t>s-BRO</t>
  </si>
  <si>
    <t>315/70 R22,5 154/145 G</t>
  </si>
  <si>
    <t>315/70 R22,5 152/145 G</t>
  </si>
  <si>
    <t>22,5x9,00</t>
  </si>
  <si>
    <t>WDB9505311L614732</t>
  </si>
  <si>
    <t>R03</t>
  </si>
  <si>
    <t>BL 136 CV</t>
  </si>
  <si>
    <t>WDB9505311L615365</t>
  </si>
  <si>
    <t>R04</t>
  </si>
  <si>
    <t>BL 137 CV</t>
  </si>
  <si>
    <t>WDB9505311L614730</t>
  </si>
  <si>
    <t>R05</t>
  </si>
  <si>
    <t>BL 152 CV</t>
  </si>
  <si>
    <t>WDB9505311L615366</t>
  </si>
  <si>
    <t>R06</t>
  </si>
  <si>
    <t>BL 816 CU</t>
  </si>
  <si>
    <t>WDB9505311L615367</t>
  </si>
  <si>
    <t>R07</t>
  </si>
  <si>
    <t>BL 108 EX</t>
  </si>
  <si>
    <t>315/80 R22,5 154/-G</t>
  </si>
  <si>
    <t>315/80 R22,5-/145G</t>
  </si>
  <si>
    <t>WDB9505311L712717</t>
  </si>
  <si>
    <t>R08</t>
  </si>
  <si>
    <t>BL 671 EU</t>
  </si>
  <si>
    <t>WDB9505311L712718</t>
  </si>
  <si>
    <t>R10</t>
  </si>
  <si>
    <t>BL 941 EX</t>
  </si>
  <si>
    <t>WDB9505311L712720</t>
  </si>
  <si>
    <t>R12</t>
  </si>
  <si>
    <t>BL 964 EX</t>
  </si>
  <si>
    <t>WDB9505311L713082</t>
  </si>
  <si>
    <t>R14</t>
  </si>
  <si>
    <t>BL 080 EX</t>
  </si>
  <si>
    <t>WDB9505311L713084</t>
  </si>
  <si>
    <t>R15</t>
  </si>
  <si>
    <t>BL 553 EX</t>
  </si>
  <si>
    <t>WDB9505311L713085</t>
  </si>
  <si>
    <t>R16</t>
  </si>
  <si>
    <t>BL 988 EX</t>
  </si>
  <si>
    <t>WDB9505311L713086</t>
  </si>
  <si>
    <t>R17</t>
  </si>
  <si>
    <t>BL 236 FU</t>
  </si>
  <si>
    <t>WDB9505311L756599</t>
  </si>
  <si>
    <t>R18</t>
  </si>
  <si>
    <t>BL 455 FX</t>
  </si>
  <si>
    <t>WDB9505311L756943</t>
  </si>
  <si>
    <t>R19</t>
  </si>
  <si>
    <t>BL 161 FU</t>
  </si>
  <si>
    <t>WDB9505311L756944</t>
  </si>
  <si>
    <t>R21</t>
  </si>
  <si>
    <t>BL 032 GV</t>
  </si>
  <si>
    <t>WDB9505311L790931</t>
  </si>
  <si>
    <t>R22</t>
  </si>
  <si>
    <t>BL 407 GY</t>
  </si>
  <si>
    <t>WDB9505311L790932</t>
  </si>
  <si>
    <t>R23</t>
  </si>
  <si>
    <t>BL 818 GY</t>
  </si>
  <si>
    <t>WDB9505311L790933</t>
  </si>
  <si>
    <t>R24</t>
  </si>
  <si>
    <t>BL 812 GY</t>
  </si>
  <si>
    <t>WDB9505311L791863</t>
  </si>
  <si>
    <t>R25</t>
  </si>
  <si>
    <t>BL 813 GY</t>
  </si>
  <si>
    <t>WDB9505311L792795</t>
  </si>
  <si>
    <t>R27</t>
  </si>
  <si>
    <t>BL 149 PT</t>
  </si>
  <si>
    <t>WDB96400310159162</t>
  </si>
  <si>
    <t>R29</t>
  </si>
  <si>
    <t>BL 182 RK</t>
  </si>
  <si>
    <t>315/80 R22,5 154G</t>
  </si>
  <si>
    <t>315/80 R22,5 145G</t>
  </si>
  <si>
    <t>WDB96400310212811</t>
  </si>
  <si>
    <t>RC01</t>
  </si>
  <si>
    <t>AA107EL</t>
  </si>
  <si>
    <t>Renault Coseco s košom</t>
  </si>
  <si>
    <t>Renault MDA2/C</t>
  </si>
  <si>
    <t>245/70R17,5 136M / Nie</t>
  </si>
  <si>
    <t>245/70R17,5 134M / ÁNO</t>
  </si>
  <si>
    <t>17,5x6,75</t>
  </si>
  <si>
    <t>VF640J563PB022635</t>
  </si>
  <si>
    <t>RC02</t>
  </si>
  <si>
    <t>AA097EL</t>
  </si>
  <si>
    <t>VF640J561PB022634</t>
  </si>
  <si>
    <t>RC03</t>
  </si>
  <si>
    <t>AA076EM</t>
  </si>
  <si>
    <t>VF640J565PB022670</t>
  </si>
  <si>
    <t>RC04</t>
  </si>
  <si>
    <t>AA077EM</t>
  </si>
  <si>
    <t>VF640J565PB022734</t>
  </si>
  <si>
    <t>RC05</t>
  </si>
  <si>
    <t>AA045EM</t>
  </si>
  <si>
    <t>VF640J567PB022685</t>
  </si>
  <si>
    <t>RC06</t>
  </si>
  <si>
    <t>AA742EH</t>
  </si>
  <si>
    <t xml:space="preserve">Renault Coseco </t>
  </si>
  <si>
    <t>VF640J569PB022753</t>
  </si>
  <si>
    <t>RC07</t>
  </si>
  <si>
    <t>AA065EM</t>
  </si>
  <si>
    <t>VF640J569PB022686</t>
  </si>
  <si>
    <t>RC08</t>
  </si>
  <si>
    <t>AA028EM</t>
  </si>
  <si>
    <t>VF640J567PB022735</t>
  </si>
  <si>
    <t>RC09</t>
  </si>
  <si>
    <t>AA123EL</t>
  </si>
  <si>
    <t>VF640J56XPB022857</t>
  </si>
  <si>
    <t>RC10</t>
  </si>
  <si>
    <t>AA061EM</t>
  </si>
  <si>
    <t>VF640J567PB022881</t>
  </si>
  <si>
    <t>SHR2</t>
  </si>
  <si>
    <t>BL 016 UU</t>
  </si>
  <si>
    <t>Scania</t>
  </si>
  <si>
    <t>YS2G6X20005527625</t>
  </si>
  <si>
    <t>SR01</t>
  </si>
  <si>
    <t>AA155DB</t>
  </si>
  <si>
    <t>FAUN Rotopress</t>
  </si>
  <si>
    <t>SCANIA Faun umwelttechnik</t>
  </si>
  <si>
    <t>315/80 R22,5 156</t>
  </si>
  <si>
    <t>YS2L6X20005687975</t>
  </si>
  <si>
    <t>SR02</t>
  </si>
  <si>
    <t>AA062DR</t>
  </si>
  <si>
    <t>YS2L6X20005687857</t>
  </si>
  <si>
    <t>SR03</t>
  </si>
  <si>
    <t>AA701DV</t>
  </si>
  <si>
    <t>YS2L6X20005688033</t>
  </si>
  <si>
    <t>SR04</t>
  </si>
  <si>
    <t>AA703DV</t>
  </si>
  <si>
    <t>YS2L6X20005687915</t>
  </si>
  <si>
    <t>SR05</t>
  </si>
  <si>
    <t>AA487DV</t>
  </si>
  <si>
    <t>YS2L6X20005687869</t>
  </si>
  <si>
    <t>UM1</t>
  </si>
  <si>
    <t>BL 502 TU</t>
  </si>
  <si>
    <t>315/70 R22,5 156/-G</t>
  </si>
  <si>
    <t>315/70 R22,5 -/145 G</t>
  </si>
  <si>
    <t>315/70 R22,5 154/-G</t>
  </si>
  <si>
    <t>WDB96402010240928</t>
  </si>
  <si>
    <t>UM2</t>
  </si>
  <si>
    <t>BL 483 TV</t>
  </si>
  <si>
    <t>WDB96402010240929</t>
  </si>
  <si>
    <t>UM3</t>
  </si>
  <si>
    <t>BL 548 UA</t>
  </si>
  <si>
    <t>WDB96400010241458</t>
  </si>
  <si>
    <t>UM4</t>
  </si>
  <si>
    <t>BT 745 EN</t>
  </si>
  <si>
    <t>Ros Roca umývačka</t>
  </si>
  <si>
    <t>um</t>
  </si>
  <si>
    <t>Scania L280 / N323</t>
  </si>
  <si>
    <t>315/70 R22,5 154L</t>
  </si>
  <si>
    <t>315/70 R22,5 150L</t>
  </si>
  <si>
    <t>YS2L4X20005631431</t>
  </si>
  <si>
    <t>V02</t>
  </si>
  <si>
    <t>BL 805 UR</t>
  </si>
  <si>
    <t>v</t>
  </si>
  <si>
    <t>Mitsubishi Fuso Canter</t>
  </si>
  <si>
    <t>205/75R17,5</t>
  </si>
  <si>
    <t xml:space="preserve">205/75R17,5 </t>
  </si>
  <si>
    <t>6,00x17,50ET127</t>
  </si>
  <si>
    <t>TYBFEB71GLDZ13004</t>
  </si>
  <si>
    <t>V03</t>
  </si>
  <si>
    <t>BL 108 UO</t>
  </si>
  <si>
    <t>TYBFEB71GLDB02430</t>
  </si>
  <si>
    <t>V04</t>
  </si>
  <si>
    <t>BL 601 UX</t>
  </si>
  <si>
    <t>TYBFEB71GLDB02407</t>
  </si>
  <si>
    <t>V05</t>
  </si>
  <si>
    <t>BT 362 IA</t>
  </si>
  <si>
    <t>205/45R17,5</t>
  </si>
  <si>
    <t>17,50x6,00ET127</t>
  </si>
  <si>
    <t>TYBFEB71GLDD08587</t>
  </si>
  <si>
    <t>V06</t>
  </si>
  <si>
    <t>BT706II</t>
  </si>
  <si>
    <t>205/75R17,6</t>
  </si>
  <si>
    <t>205/45R17,6</t>
  </si>
  <si>
    <t>TYBFEB71GLDD08595</t>
  </si>
  <si>
    <t>V07</t>
  </si>
  <si>
    <t>BT572IJ</t>
  </si>
  <si>
    <t>205/75R17,7</t>
  </si>
  <si>
    <t>205/45R17,7</t>
  </si>
  <si>
    <t>TYBFEB71GLDD04103</t>
  </si>
  <si>
    <t>V08</t>
  </si>
  <si>
    <t>BT711II</t>
  </si>
  <si>
    <t>205/75R17,8</t>
  </si>
  <si>
    <t>205/45R17,8</t>
  </si>
  <si>
    <t>TYBFEB71GLDD04089</t>
  </si>
  <si>
    <t>V09</t>
  </si>
  <si>
    <t>BT886IO</t>
  </si>
  <si>
    <t>TYBFEB71GLDD07964</t>
  </si>
  <si>
    <t>V10</t>
  </si>
  <si>
    <t>BT880IO</t>
  </si>
  <si>
    <t>TYBFEB71GLDD08604</t>
  </si>
  <si>
    <t>V11</t>
  </si>
  <si>
    <t>BT876IO</t>
  </si>
  <si>
    <t>TYBFEB71GLDD07934</t>
  </si>
  <si>
    <t>V12</t>
  </si>
  <si>
    <t>BT865IO</t>
  </si>
  <si>
    <t>TYBFEB71GLDD08613</t>
  </si>
  <si>
    <t>Spolu</t>
  </si>
  <si>
    <t>UNC1</t>
  </si>
  <si>
    <t>UNC 1</t>
  </si>
  <si>
    <t>UNC 080,2</t>
  </si>
  <si>
    <t>JCB1</t>
  </si>
  <si>
    <t>Nakladač šmykom riadený</t>
  </si>
  <si>
    <t>JCB Attachments</t>
  </si>
  <si>
    <t>UNC3</t>
  </si>
  <si>
    <t>UNC1 LOCUST</t>
  </si>
  <si>
    <t>Spalovňa</t>
  </si>
  <si>
    <t>VZV4</t>
  </si>
  <si>
    <t>DOOSAN</t>
  </si>
  <si>
    <t>Doosan</t>
  </si>
  <si>
    <t>VZV1</t>
  </si>
  <si>
    <t>STARLIFT</t>
  </si>
  <si>
    <t>VZV1 (EF16D60170)</t>
  </si>
  <si>
    <t>Mitsubishi FD20CN</t>
  </si>
  <si>
    <t>Autodielňa</t>
  </si>
  <si>
    <t>VZV2</t>
  </si>
  <si>
    <t>STARLIFT2</t>
  </si>
  <si>
    <t>Mitsubishi FD35N</t>
  </si>
  <si>
    <t>VZV3</t>
  </si>
  <si>
    <t>VZV3 (EF14E51015)</t>
  </si>
  <si>
    <t>Dielne nádoby</t>
  </si>
  <si>
    <t>Nakl 1</t>
  </si>
  <si>
    <t>NAKLADAČ1</t>
  </si>
  <si>
    <t>AR 75T</t>
  </si>
  <si>
    <t>ATLAS</t>
  </si>
  <si>
    <t>Dotrieďovací závod</t>
  </si>
  <si>
    <t>Nakl 2</t>
  </si>
  <si>
    <t>NAKLADAČ2</t>
  </si>
  <si>
    <t>Teleskop. nakladač</t>
  </si>
  <si>
    <t>JCB</t>
  </si>
  <si>
    <t>WAP</t>
  </si>
  <si>
    <t>WAP DX 865</t>
  </si>
  <si>
    <t>Dielne oprava vozidiel</t>
  </si>
  <si>
    <t>WAP2</t>
  </si>
  <si>
    <t>HDS 10/20-4 M/MX</t>
  </si>
  <si>
    <t>Kärcher</t>
  </si>
  <si>
    <t>DA</t>
  </si>
  <si>
    <t>Dieselgenerátor</t>
  </si>
  <si>
    <t>Cat Olympian</t>
  </si>
  <si>
    <t>DR2</t>
  </si>
  <si>
    <t>DRVIĆKA</t>
  </si>
  <si>
    <t>Husmann HL 1622</t>
  </si>
  <si>
    <t>Husmann 3201100997</t>
  </si>
  <si>
    <t>Nakl.</t>
  </si>
  <si>
    <t>NAKLADAČ</t>
  </si>
  <si>
    <t>Fuchs MHL 320</t>
  </si>
  <si>
    <t>Fuchs 11159</t>
  </si>
  <si>
    <t>195/65 R15</t>
  </si>
  <si>
    <t>6,0J x 15 ET47</t>
  </si>
  <si>
    <t>215/75 R16C 113/111R</t>
  </si>
  <si>
    <t>5,5J x 16 H2 OS56,0</t>
  </si>
  <si>
    <t>215/50 R17 95 V</t>
  </si>
  <si>
    <t>7,5J x 17 ET46</t>
  </si>
  <si>
    <t>195/65 R15 91H</t>
  </si>
  <si>
    <t>6,0J 15 ET46</t>
  </si>
  <si>
    <t>205/55 R16 91V</t>
  </si>
  <si>
    <t>16X7J ET40 C1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</si>
</sst>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FF"/>
      <name val="Calibri"/>
      <family val="2"/>
      <charset val="238"/>
      <scheme val="minor"/>
    </font>
    <font>
      <sz val="8"/>
      <color rgb="FFFF00FF"/>
      <name val="Calibri"/>
      <family val="2"/>
      <charset val="238"/>
      <scheme val="minor"/>
    </font>
    <font>
      <sz val="9"/>
      <color theme="1"/>
      <name val="Arial Black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álna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family val="2"/>
        <charset val="238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family val="2"/>
        <charset val="238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family val="2"/>
        <charset val="238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E6F33C-E422-45BD-B43D-4E1A9B3636E1}" name="Tabuľka2" displayName="Tabuľka2" ref="A1:L131" totalsRowCount="1" headerRowDxfId="66" headerRowBorderDxfId="64" tableBorderDxfId="65">
  <autoFilter ref="A1:L130" xr:uid="{0615036A-4E59-4695-AFFF-A785F28296D4}"/>
  <tableColumns count="12">
    <tableColumn id="1" xr3:uid="{E5F38AEF-9042-41BA-BC10-A7893FD1449B}" name="IČV" totalsRowLabel="Spolu" dataDxfId="62" totalsRowDxfId="63"/>
    <tableColumn id="2" xr3:uid="{871ABA96-0A51-43DF-AF4A-52D7948F04C5}" name="EČV" totalsRowFunction="custom" dataDxfId="60" totalsRowDxfId="61">
      <totalsRowFormula>SUBTOTAL(3,Tabuľka2[EČV])</totalsRowFormula>
    </tableColumn>
    <tableColumn id="3" xr3:uid="{827D3112-8A15-437E-BDCF-38867C1E1FE4}" name="Názov vozidla" dataDxfId="58" totalsRowDxfId="59"/>
    <tableColumn id="4" xr3:uid="{45AE5E1E-B3A1-4DF3-AEC8-ACCD2BF9958B}" name="Kód skupiny" dataDxfId="56" totalsRowDxfId="57"/>
    <tableColumn id="8" xr3:uid="{4FCFCF54-1008-42B5-B99A-06C509D37208}" name="Továrenská značka_x000a_typ / variant / verzia" dataDxfId="54" totalsRowDxfId="55"/>
    <tableColumn id="56" xr3:uid="{98B85AC4-EE96-4463-8EB2-567C595294F2}" name="Pneu náp. 1" dataDxfId="52" totalsRowDxfId="53"/>
    <tableColumn id="57" xr3:uid="{C47DEA39-5FD2-4036-BA56-B3209C6FF70E}" name="Pneu náp. 2 zdvojená" dataDxfId="50" totalsRowDxfId="51"/>
    <tableColumn id="145" xr3:uid="{317CB9FB-B52C-4CF0-BF2F-54F33334D608}" name="Pneu náp. 3" dataDxfId="48" totalsRowDxfId="49"/>
    <tableColumn id="58" xr3:uid="{AA3C7707-F86E-4F0D-8CC9-0531CA535CF5}" name="Ráfik náp. 1" dataDxfId="46" totalsRowDxfId="47"/>
    <tableColumn id="59" xr3:uid="{311409BF-5EAF-4D28-A68D-0134E1EFC156}" name="Ráfik náp. 2_x000a_zdvojená" dataDxfId="44" totalsRowDxfId="45"/>
    <tableColumn id="146" xr3:uid="{D10C1CCB-B85C-4FAC-840D-AAC2F1B9D9E3}" name="Ráfik náp. 3" dataDxfId="42" totalsRowDxfId="43"/>
    <tableColumn id="110" xr3:uid="{0FC69503-5EE3-4E76-8037-FAFEE1C2086F}" name="VIN vozidla" dataDxfId="40" totalsRowDxfId="4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2D3864-D2FC-469F-81CD-27DBEF1C3B34}" name="Tabuľka23" displayName="Tabuľka23" ref="A1:L20" totalsRowCount="1" headerRowDxfId="39" headerRowBorderDxfId="37" tableBorderDxfId="38">
  <autoFilter ref="A1:L19" xr:uid="{332D3864-D2FC-469F-81CD-27DBEF1C3B34}"/>
  <tableColumns count="12">
    <tableColumn id="1" xr3:uid="{F0654545-51CC-4106-985A-AED3BBB4A417}" name="IČV" totalsRowLabel="Spolu" dataDxfId="23" totalsRowDxfId="11"/>
    <tableColumn id="2" xr3:uid="{D79465C4-EF57-4999-BD52-0FBE3D296A4D}" name="EČV" totalsRowFunction="custom" dataDxfId="22" totalsRowDxfId="10">
      <totalsRowFormula>SUBTOTAL(3,Tabuľka23[EČV])</totalsRowFormula>
    </tableColumn>
    <tableColumn id="3" xr3:uid="{1C04ADAE-C713-4E42-9BB0-19DCA9E98D09}" name="Názov vozidla" dataDxfId="21" totalsRowDxfId="9"/>
    <tableColumn id="4" xr3:uid="{7606F838-F3F7-4A05-9608-11DC75FA5926}" name="Kód skupiny" dataDxfId="20" totalsRowDxfId="8"/>
    <tableColumn id="8" xr3:uid="{EC0E3851-4A1C-40EF-BAC9-5390FEBF49C6}" name="Továrenská značka_x000a_typ / variant / verzia" dataDxfId="19" totalsRowDxfId="7"/>
    <tableColumn id="56" xr3:uid="{B948BB0A-D502-4B79-AC84-FF051D20AAD7}" name="Pneu náp. 1" dataDxfId="18" totalsRowDxfId="6"/>
    <tableColumn id="57" xr3:uid="{143609BF-9923-4BC1-88D5-329F65A01229}" name="Pneu náp. 2 zdvojená" dataDxfId="17" totalsRowDxfId="5"/>
    <tableColumn id="145" xr3:uid="{962FEE07-2A95-4F6E-8D8D-923557318846}" name="Pneu náp. 3" dataDxfId="16" totalsRowDxfId="4"/>
    <tableColumn id="58" xr3:uid="{357AAB9E-58C9-4FE9-B1E1-313E17BF901B}" name="Ráfik náp. 1" dataDxfId="15" totalsRowDxfId="3"/>
    <tableColumn id="59" xr3:uid="{945C6332-BA29-4CE4-BFAC-E6105C2EFA98}" name="Ráfik náp. 2_x000a_zdvojená" dataDxfId="14" totalsRowDxfId="2"/>
    <tableColumn id="146" xr3:uid="{CD8E1811-4A69-40E2-8120-81F489EA4453}" name="Ráfik náp. 3" dataDxfId="13" totalsRowDxfId="1"/>
    <tableColumn id="110" xr3:uid="{CA92487C-49D3-4D5B-8FC1-986D2145494B}" name="VIN vozidla" dataDxfId="12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4ADC17-27FE-4E99-95B4-428D3D3B2AE8}" name="Tabuľka24" displayName="Tabuľka24" ref="A1:E3" insertRow="1" totalsRowCount="1" headerRowDxfId="36" headerRowBorderDxfId="34" tableBorderDxfId="35">
  <autoFilter ref="A1:E2" xr:uid="{6D4ADC17-27FE-4E99-95B4-428D3D3B2AE8}"/>
  <tableColumns count="5">
    <tableColumn id="1" xr3:uid="{0AC080A6-73F1-41F0-8041-A2DA23B340B3}" name="IČV" totalsRowLabel="Spolu" dataDxfId="33" totalsRowDxfId="28"/>
    <tableColumn id="2" xr3:uid="{1654428D-B15E-42FF-BFB1-FE21189D2F86}" name="EČV" totalsRowFunction="custom" dataDxfId="32" totalsRowDxfId="27">
      <totalsRowFormula>SUBTOTAL(3,Tabuľka24[EČV])</totalsRowFormula>
    </tableColumn>
    <tableColumn id="3" xr3:uid="{A1EEA536-BCB1-4E42-84BA-A3BBD666F0D0}" name="Názov vozidla" dataDxfId="31" totalsRowDxfId="26"/>
    <tableColumn id="8" xr3:uid="{D5AED6FA-54EF-4B4F-A6BF-0186EC3EE7F2}" name="Továrenská značka_x000a_typ / variant / verzia" dataDxfId="30" totalsRowDxfId="25"/>
    <tableColumn id="10" xr3:uid="{EE335902-CAE5-44E5-A32A-D784EB002F52}" name="Názov HS" dataDxfId="29" totalsRow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15C3-C04F-4EB8-BC7E-7CC091683153}">
  <sheetPr>
    <tabColor rgb="FF00B050"/>
    <pageSetUpPr fitToPage="1"/>
  </sheetPr>
  <dimension ref="A1:L131"/>
  <sheetViews>
    <sheetView showGridLines="0" zoomScale="115" zoomScaleNormal="115" workbookViewId="0">
      <pane xSplit="2" ySplit="1" topLeftCell="C2" activePane="bottomRight" state="frozen"/>
      <selection activeCell="E1" sqref="E1:E1048576"/>
      <selection pane="topRight" activeCell="E1" sqref="E1:E1048576"/>
      <selection pane="bottomLeft" activeCell="E1" sqref="E1:E1048576"/>
      <selection pane="bottomRight" activeCell="O11" sqref="O11"/>
    </sheetView>
  </sheetViews>
  <sheetFormatPr defaultColWidth="9.109375" defaultRowHeight="14.4" x14ac:dyDescent="0.3"/>
  <cols>
    <col min="1" max="1" width="7.44140625" customWidth="1"/>
    <col min="2" max="2" width="9.33203125" bestFit="1" customWidth="1"/>
    <col min="3" max="3" width="19" customWidth="1"/>
    <col min="4" max="4" width="15" bestFit="1" customWidth="1"/>
    <col min="5" max="5" width="22.6640625" customWidth="1"/>
    <col min="6" max="6" width="19.33203125" style="51" customWidth="1"/>
    <col min="7" max="7" width="20.21875" style="51" customWidth="1"/>
    <col min="8" max="8" width="19.33203125" customWidth="1"/>
    <col min="9" max="10" width="13.5546875" customWidth="1"/>
    <col min="11" max="11" width="13.109375" customWidth="1"/>
    <col min="12" max="12" width="18.109375" customWidth="1"/>
  </cols>
  <sheetData>
    <row r="1" spans="1:12" ht="90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</row>
    <row r="2" spans="1:12" ht="15" customHeight="1" x14ac:dyDescent="0.3">
      <c r="A2" s="22" t="s">
        <v>67</v>
      </c>
      <c r="B2" s="6" t="s">
        <v>68</v>
      </c>
      <c r="C2" s="6" t="s">
        <v>69</v>
      </c>
      <c r="D2" s="21" t="s">
        <v>70</v>
      </c>
      <c r="E2" s="6" t="s">
        <v>71</v>
      </c>
      <c r="F2" s="8" t="s">
        <v>73</v>
      </c>
      <c r="G2" s="8" t="s">
        <v>73</v>
      </c>
      <c r="H2" s="17"/>
      <c r="I2" s="17" t="s">
        <v>74</v>
      </c>
      <c r="J2" s="17" t="s">
        <v>74</v>
      </c>
      <c r="K2" s="17"/>
      <c r="L2" s="9" t="s">
        <v>75</v>
      </c>
    </row>
    <row r="3" spans="1:12" ht="15" customHeight="1" x14ac:dyDescent="0.3">
      <c r="A3" s="22" t="s">
        <v>76</v>
      </c>
      <c r="B3" s="6" t="s">
        <v>77</v>
      </c>
      <c r="C3" s="6" t="s">
        <v>69</v>
      </c>
      <c r="D3" s="21" t="s">
        <v>70</v>
      </c>
      <c r="E3" s="6" t="s">
        <v>71</v>
      </c>
      <c r="F3" s="8" t="s">
        <v>73</v>
      </c>
      <c r="G3" s="8" t="s">
        <v>73</v>
      </c>
      <c r="H3" s="17"/>
      <c r="I3" s="17" t="s">
        <v>74</v>
      </c>
      <c r="J3" s="17" t="s">
        <v>74</v>
      </c>
      <c r="K3" s="17"/>
      <c r="L3" s="9" t="s">
        <v>78</v>
      </c>
    </row>
    <row r="4" spans="1:12" ht="15" customHeight="1" x14ac:dyDescent="0.3">
      <c r="A4" s="22" t="s">
        <v>79</v>
      </c>
      <c r="B4" s="6" t="s">
        <v>80</v>
      </c>
      <c r="C4" s="6" t="s">
        <v>69</v>
      </c>
      <c r="D4" s="21" t="s">
        <v>70</v>
      </c>
      <c r="E4" s="6" t="s">
        <v>71</v>
      </c>
      <c r="F4" s="8" t="s">
        <v>73</v>
      </c>
      <c r="G4" s="8" t="s">
        <v>73</v>
      </c>
      <c r="H4" s="17"/>
      <c r="I4" s="17" t="s">
        <v>74</v>
      </c>
      <c r="J4" s="17" t="s">
        <v>74</v>
      </c>
      <c r="K4" s="17"/>
      <c r="L4" s="9" t="s">
        <v>81</v>
      </c>
    </row>
    <row r="5" spans="1:12" x14ac:dyDescent="0.3">
      <c r="A5" s="23" t="s">
        <v>82</v>
      </c>
      <c r="B5" s="9" t="s">
        <v>83</v>
      </c>
      <c r="C5" s="9" t="s">
        <v>69</v>
      </c>
      <c r="D5" s="20" t="s">
        <v>70</v>
      </c>
      <c r="E5" s="6" t="s">
        <v>71</v>
      </c>
      <c r="F5" s="8" t="s">
        <v>73</v>
      </c>
      <c r="G5" s="8" t="s">
        <v>73</v>
      </c>
      <c r="H5" s="17"/>
      <c r="I5" s="17" t="s">
        <v>74</v>
      </c>
      <c r="J5" s="17" t="s">
        <v>74</v>
      </c>
      <c r="K5" s="17"/>
      <c r="L5" s="9" t="s">
        <v>84</v>
      </c>
    </row>
    <row r="6" spans="1:12" ht="15" customHeight="1" x14ac:dyDescent="0.3">
      <c r="A6" s="22" t="s">
        <v>85</v>
      </c>
      <c r="B6" s="6" t="s">
        <v>86</v>
      </c>
      <c r="C6" s="6" t="s">
        <v>69</v>
      </c>
      <c r="D6" s="21" t="s">
        <v>70</v>
      </c>
      <c r="E6" s="6" t="s">
        <v>71</v>
      </c>
      <c r="F6" s="8" t="s">
        <v>73</v>
      </c>
      <c r="G6" s="8" t="s">
        <v>73</v>
      </c>
      <c r="H6" s="17"/>
      <c r="I6" s="17" t="s">
        <v>74</v>
      </c>
      <c r="J6" s="17" t="s">
        <v>74</v>
      </c>
      <c r="K6" s="17"/>
      <c r="L6" s="9" t="s">
        <v>87</v>
      </c>
    </row>
    <row r="7" spans="1:12" ht="15" customHeight="1" x14ac:dyDescent="0.3">
      <c r="A7" s="22" t="s">
        <v>88</v>
      </c>
      <c r="B7" s="6" t="s">
        <v>89</v>
      </c>
      <c r="C7" s="6" t="s">
        <v>69</v>
      </c>
      <c r="D7" s="21" t="s">
        <v>70</v>
      </c>
      <c r="E7" s="6" t="s">
        <v>71</v>
      </c>
      <c r="F7" s="8" t="s">
        <v>73</v>
      </c>
      <c r="G7" s="8" t="s">
        <v>73</v>
      </c>
      <c r="H7" s="17"/>
      <c r="I7" s="17" t="s">
        <v>74</v>
      </c>
      <c r="J7" s="17" t="s">
        <v>74</v>
      </c>
      <c r="K7" s="17"/>
      <c r="L7" s="9" t="s">
        <v>90</v>
      </c>
    </row>
    <row r="8" spans="1:12" ht="15" customHeight="1" x14ac:dyDescent="0.3">
      <c r="A8" s="22" t="s">
        <v>91</v>
      </c>
      <c r="B8" s="6" t="s">
        <v>92</v>
      </c>
      <c r="C8" s="6" t="s">
        <v>69</v>
      </c>
      <c r="D8" s="21" t="s">
        <v>70</v>
      </c>
      <c r="E8" s="6" t="s">
        <v>71</v>
      </c>
      <c r="F8" s="8" t="s">
        <v>73</v>
      </c>
      <c r="G8" s="8" t="s">
        <v>73</v>
      </c>
      <c r="H8" s="17"/>
      <c r="I8" s="17" t="s">
        <v>74</v>
      </c>
      <c r="J8" s="17" t="s">
        <v>74</v>
      </c>
      <c r="K8" s="17"/>
      <c r="L8" s="9" t="s">
        <v>93</v>
      </c>
    </row>
    <row r="9" spans="1:12" ht="15" customHeight="1" x14ac:dyDescent="0.3">
      <c r="A9" s="22" t="s">
        <v>94</v>
      </c>
      <c r="B9" s="6" t="s">
        <v>95</v>
      </c>
      <c r="C9" s="6" t="s">
        <v>69</v>
      </c>
      <c r="D9" s="21" t="s">
        <v>70</v>
      </c>
      <c r="E9" s="6" t="s">
        <v>71</v>
      </c>
      <c r="F9" s="8" t="s">
        <v>73</v>
      </c>
      <c r="G9" s="8" t="s">
        <v>73</v>
      </c>
      <c r="H9" s="17"/>
      <c r="I9" s="17" t="s">
        <v>74</v>
      </c>
      <c r="J9" s="17" t="s">
        <v>74</v>
      </c>
      <c r="K9" s="17"/>
      <c r="L9" s="9" t="s">
        <v>96</v>
      </c>
    </row>
    <row r="10" spans="1:12" ht="15" customHeight="1" x14ac:dyDescent="0.3">
      <c r="A10" s="22" t="s">
        <v>97</v>
      </c>
      <c r="B10" s="6" t="s">
        <v>98</v>
      </c>
      <c r="C10" s="6" t="s">
        <v>69</v>
      </c>
      <c r="D10" s="21" t="s">
        <v>70</v>
      </c>
      <c r="E10" s="6" t="s">
        <v>71</v>
      </c>
      <c r="F10" s="8" t="s">
        <v>73</v>
      </c>
      <c r="G10" s="8" t="s">
        <v>73</v>
      </c>
      <c r="H10" s="17"/>
      <c r="I10" s="17" t="s">
        <v>74</v>
      </c>
      <c r="J10" s="17" t="s">
        <v>74</v>
      </c>
      <c r="K10" s="17"/>
      <c r="L10" s="9" t="s">
        <v>99</v>
      </c>
    </row>
    <row r="11" spans="1:12" ht="15" customHeight="1" x14ac:dyDescent="0.3">
      <c r="A11" s="22" t="s">
        <v>100</v>
      </c>
      <c r="B11" s="6" t="s">
        <v>101</v>
      </c>
      <c r="C11" s="9" t="s">
        <v>102</v>
      </c>
      <c r="D11" s="21" t="s">
        <v>70</v>
      </c>
      <c r="E11" s="6" t="s">
        <v>71</v>
      </c>
      <c r="F11" s="8" t="s">
        <v>103</v>
      </c>
      <c r="G11" s="8" t="s">
        <v>104</v>
      </c>
      <c r="H11" s="6"/>
      <c r="I11" s="17" t="s">
        <v>74</v>
      </c>
      <c r="J11" s="17" t="s">
        <v>74</v>
      </c>
      <c r="K11" s="6"/>
      <c r="L11" s="9" t="s">
        <v>105</v>
      </c>
    </row>
    <row r="12" spans="1:12" ht="15" customHeight="1" x14ac:dyDescent="0.3">
      <c r="A12" s="22" t="s">
        <v>106</v>
      </c>
      <c r="B12" s="6" t="s">
        <v>107</v>
      </c>
      <c r="C12" s="9" t="s">
        <v>102</v>
      </c>
      <c r="D12" s="21" t="s">
        <v>70</v>
      </c>
      <c r="E12" s="6" t="s">
        <v>71</v>
      </c>
      <c r="F12" s="8" t="s">
        <v>103</v>
      </c>
      <c r="G12" s="8" t="s">
        <v>104</v>
      </c>
      <c r="H12" s="6"/>
      <c r="I12" s="17" t="s">
        <v>74</v>
      </c>
      <c r="J12" s="17" t="s">
        <v>74</v>
      </c>
      <c r="K12" s="6"/>
      <c r="L12" s="9" t="s">
        <v>108</v>
      </c>
    </row>
    <row r="13" spans="1:12" ht="15" customHeight="1" x14ac:dyDescent="0.3">
      <c r="A13" s="22" t="s">
        <v>109</v>
      </c>
      <c r="B13" s="6" t="s">
        <v>110</v>
      </c>
      <c r="C13" s="9" t="s">
        <v>102</v>
      </c>
      <c r="D13" s="21" t="s">
        <v>70</v>
      </c>
      <c r="E13" s="6" t="s">
        <v>71</v>
      </c>
      <c r="F13" s="8" t="s">
        <v>103</v>
      </c>
      <c r="G13" s="8" t="s">
        <v>104</v>
      </c>
      <c r="H13" s="6"/>
      <c r="I13" s="17" t="s">
        <v>74</v>
      </c>
      <c r="J13" s="17" t="s">
        <v>74</v>
      </c>
      <c r="K13" s="6"/>
      <c r="L13" s="9" t="s">
        <v>111</v>
      </c>
    </row>
    <row r="14" spans="1:12" ht="15" customHeight="1" x14ac:dyDescent="0.3">
      <c r="A14" s="22" t="s">
        <v>112</v>
      </c>
      <c r="B14" s="6" t="s">
        <v>113</v>
      </c>
      <c r="C14" s="9" t="s">
        <v>102</v>
      </c>
      <c r="D14" s="21" t="s">
        <v>70</v>
      </c>
      <c r="E14" s="6" t="s">
        <v>71</v>
      </c>
      <c r="F14" s="8" t="s">
        <v>103</v>
      </c>
      <c r="G14" s="8" t="s">
        <v>104</v>
      </c>
      <c r="H14" s="6"/>
      <c r="I14" s="17" t="s">
        <v>74</v>
      </c>
      <c r="J14" s="17" t="s">
        <v>74</v>
      </c>
      <c r="K14" s="6"/>
      <c r="L14" s="9" t="s">
        <v>114</v>
      </c>
    </row>
    <row r="15" spans="1:12" ht="15" customHeight="1" x14ac:dyDescent="0.3">
      <c r="A15" s="22" t="s">
        <v>115</v>
      </c>
      <c r="B15" s="6" t="s">
        <v>116</v>
      </c>
      <c r="C15" s="6" t="s">
        <v>102</v>
      </c>
      <c r="D15" s="21" t="s">
        <v>70</v>
      </c>
      <c r="E15" s="6" t="s">
        <v>71</v>
      </c>
      <c r="F15" s="8" t="s">
        <v>103</v>
      </c>
      <c r="G15" s="8" t="s">
        <v>104</v>
      </c>
      <c r="H15" s="6"/>
      <c r="I15" s="17" t="s">
        <v>74</v>
      </c>
      <c r="J15" s="17" t="s">
        <v>74</v>
      </c>
      <c r="K15" s="6"/>
      <c r="L15" s="9" t="s">
        <v>117</v>
      </c>
    </row>
    <row r="16" spans="1:12" ht="15" customHeight="1" x14ac:dyDescent="0.3">
      <c r="A16" s="22" t="s">
        <v>118</v>
      </c>
      <c r="B16" s="6" t="s">
        <v>119</v>
      </c>
      <c r="C16" s="6" t="s">
        <v>102</v>
      </c>
      <c r="D16" s="21" t="s">
        <v>70</v>
      </c>
      <c r="E16" s="6" t="s">
        <v>71</v>
      </c>
      <c r="F16" s="8" t="s">
        <v>103</v>
      </c>
      <c r="G16" s="8" t="s">
        <v>104</v>
      </c>
      <c r="H16" s="6"/>
      <c r="I16" s="17" t="s">
        <v>74</v>
      </c>
      <c r="J16" s="17" t="s">
        <v>74</v>
      </c>
      <c r="K16" s="6"/>
      <c r="L16" s="9" t="s">
        <v>120</v>
      </c>
    </row>
    <row r="17" spans="1:12" ht="15" customHeight="1" x14ac:dyDescent="0.3">
      <c r="A17" s="22" t="s">
        <v>121</v>
      </c>
      <c r="B17" s="6" t="s">
        <v>122</v>
      </c>
      <c r="C17" s="6" t="s">
        <v>102</v>
      </c>
      <c r="D17" s="21" t="s">
        <v>70</v>
      </c>
      <c r="E17" s="6" t="s">
        <v>71</v>
      </c>
      <c r="F17" s="8" t="s">
        <v>103</v>
      </c>
      <c r="G17" s="8" t="s">
        <v>104</v>
      </c>
      <c r="H17" s="6"/>
      <c r="I17" s="17" t="s">
        <v>74</v>
      </c>
      <c r="J17" s="17" t="s">
        <v>74</v>
      </c>
      <c r="K17" s="6"/>
      <c r="L17" s="9" t="s">
        <v>123</v>
      </c>
    </row>
    <row r="18" spans="1:12" ht="15" customHeight="1" x14ac:dyDescent="0.3">
      <c r="A18" s="22" t="s">
        <v>124</v>
      </c>
      <c r="B18" s="6" t="s">
        <v>125</v>
      </c>
      <c r="C18" s="6" t="s">
        <v>102</v>
      </c>
      <c r="D18" s="21" t="s">
        <v>70</v>
      </c>
      <c r="E18" s="6" t="s">
        <v>71</v>
      </c>
      <c r="F18" s="8" t="s">
        <v>103</v>
      </c>
      <c r="G18" s="8" t="s">
        <v>104</v>
      </c>
      <c r="H18" s="6"/>
      <c r="I18" s="17" t="s">
        <v>74</v>
      </c>
      <c r="J18" s="17" t="s">
        <v>74</v>
      </c>
      <c r="K18" s="6"/>
      <c r="L18" s="9" t="s">
        <v>126</v>
      </c>
    </row>
    <row r="19" spans="1:12" ht="15" customHeight="1" x14ac:dyDescent="0.3">
      <c r="A19" s="22" t="s">
        <v>127</v>
      </c>
      <c r="B19" s="6" t="s">
        <v>128</v>
      </c>
      <c r="C19" s="6" t="s">
        <v>102</v>
      </c>
      <c r="D19" s="21" t="s">
        <v>70</v>
      </c>
      <c r="E19" s="6" t="s">
        <v>71</v>
      </c>
      <c r="F19" s="8" t="s">
        <v>103</v>
      </c>
      <c r="G19" s="8" t="s">
        <v>104</v>
      </c>
      <c r="H19" s="6"/>
      <c r="I19" s="17" t="s">
        <v>74</v>
      </c>
      <c r="J19" s="17" t="s">
        <v>74</v>
      </c>
      <c r="K19" s="6"/>
      <c r="L19" s="9" t="s">
        <v>129</v>
      </c>
    </row>
    <row r="20" spans="1:12" ht="15" customHeight="1" x14ac:dyDescent="0.3">
      <c r="A20" s="22" t="s">
        <v>130</v>
      </c>
      <c r="B20" s="6" t="s">
        <v>131</v>
      </c>
      <c r="C20" s="6" t="s">
        <v>102</v>
      </c>
      <c r="D20" s="21" t="s">
        <v>70</v>
      </c>
      <c r="E20" s="6" t="s">
        <v>71</v>
      </c>
      <c r="F20" s="8" t="s">
        <v>103</v>
      </c>
      <c r="G20" s="8" t="s">
        <v>104</v>
      </c>
      <c r="H20" s="6"/>
      <c r="I20" s="17" t="s">
        <v>74</v>
      </c>
      <c r="J20" s="17" t="s">
        <v>74</v>
      </c>
      <c r="K20" s="6"/>
      <c r="L20" s="9" t="s">
        <v>132</v>
      </c>
    </row>
    <row r="21" spans="1:12" ht="15" customHeight="1" x14ac:dyDescent="0.3">
      <c r="A21" s="22" t="s">
        <v>133</v>
      </c>
      <c r="B21" s="6" t="s">
        <v>134</v>
      </c>
      <c r="C21" s="6" t="s">
        <v>135</v>
      </c>
      <c r="D21" s="21" t="s">
        <v>70</v>
      </c>
      <c r="E21" s="6" t="s">
        <v>136</v>
      </c>
      <c r="F21" s="8" t="s">
        <v>137</v>
      </c>
      <c r="G21" s="8" t="s">
        <v>138</v>
      </c>
      <c r="H21" s="6" t="s">
        <v>138</v>
      </c>
      <c r="I21" s="6" t="s">
        <v>74</v>
      </c>
      <c r="J21" s="6" t="s">
        <v>74</v>
      </c>
      <c r="K21" s="6" t="s">
        <v>74</v>
      </c>
      <c r="L21" s="9" t="s">
        <v>139</v>
      </c>
    </row>
    <row r="22" spans="1:12" ht="15" customHeight="1" x14ac:dyDescent="0.3">
      <c r="A22" s="22" t="s">
        <v>140</v>
      </c>
      <c r="B22" s="6" t="s">
        <v>141</v>
      </c>
      <c r="C22" s="6" t="s">
        <v>135</v>
      </c>
      <c r="D22" s="21" t="s">
        <v>70</v>
      </c>
      <c r="E22" s="6" t="s">
        <v>136</v>
      </c>
      <c r="F22" s="8" t="s">
        <v>137</v>
      </c>
      <c r="G22" s="8" t="s">
        <v>138</v>
      </c>
      <c r="H22" s="6" t="s">
        <v>138</v>
      </c>
      <c r="I22" s="6" t="s">
        <v>74</v>
      </c>
      <c r="J22" s="6" t="s">
        <v>74</v>
      </c>
      <c r="K22" s="6" t="s">
        <v>74</v>
      </c>
      <c r="L22" s="9" t="s">
        <v>142</v>
      </c>
    </row>
    <row r="23" spans="1:12" ht="15" customHeight="1" x14ac:dyDescent="0.3">
      <c r="A23" s="23" t="s">
        <v>143</v>
      </c>
      <c r="B23" s="6" t="s">
        <v>144</v>
      </c>
      <c r="C23" s="6" t="s">
        <v>135</v>
      </c>
      <c r="D23" s="21" t="s">
        <v>145</v>
      </c>
      <c r="E23" s="6" t="s">
        <v>136</v>
      </c>
      <c r="F23" s="8" t="s">
        <v>137</v>
      </c>
      <c r="G23" s="8" t="s">
        <v>138</v>
      </c>
      <c r="H23" s="6" t="s">
        <v>138</v>
      </c>
      <c r="I23" s="6" t="s">
        <v>74</v>
      </c>
      <c r="J23" s="6" t="s">
        <v>74</v>
      </c>
      <c r="K23" s="6" t="s">
        <v>74</v>
      </c>
      <c r="L23" s="9" t="s">
        <v>146</v>
      </c>
    </row>
    <row r="24" spans="1:12" ht="15" customHeight="1" x14ac:dyDescent="0.3">
      <c r="A24" s="23" t="s">
        <v>147</v>
      </c>
      <c r="B24" s="6" t="s">
        <v>148</v>
      </c>
      <c r="C24" s="6" t="s">
        <v>135</v>
      </c>
      <c r="D24" s="21" t="s">
        <v>145</v>
      </c>
      <c r="E24" s="6" t="s">
        <v>136</v>
      </c>
      <c r="F24" s="8" t="s">
        <v>138</v>
      </c>
      <c r="G24" s="8" t="s">
        <v>138</v>
      </c>
      <c r="H24" s="6" t="s">
        <v>138</v>
      </c>
      <c r="I24" s="6" t="s">
        <v>74</v>
      </c>
      <c r="J24" s="6" t="s">
        <v>74</v>
      </c>
      <c r="K24" s="6" t="s">
        <v>74</v>
      </c>
      <c r="L24" s="9" t="s">
        <v>149</v>
      </c>
    </row>
    <row r="25" spans="1:12" ht="15" customHeight="1" x14ac:dyDescent="0.3">
      <c r="A25" s="23" t="s">
        <v>150</v>
      </c>
      <c r="B25" s="6" t="s">
        <v>151</v>
      </c>
      <c r="C25" s="6" t="s">
        <v>135</v>
      </c>
      <c r="D25" s="21" t="s">
        <v>145</v>
      </c>
      <c r="E25" s="6" t="s">
        <v>136</v>
      </c>
      <c r="F25" s="8" t="s">
        <v>137</v>
      </c>
      <c r="G25" s="8" t="s">
        <v>138</v>
      </c>
      <c r="H25" s="6" t="s">
        <v>138</v>
      </c>
      <c r="I25" s="6" t="s">
        <v>74</v>
      </c>
      <c r="J25" s="6" t="s">
        <v>74</v>
      </c>
      <c r="K25" s="6" t="s">
        <v>74</v>
      </c>
      <c r="L25" s="9" t="s">
        <v>152</v>
      </c>
    </row>
    <row r="26" spans="1:12" ht="15" customHeight="1" x14ac:dyDescent="0.3">
      <c r="A26" s="22" t="s">
        <v>153</v>
      </c>
      <c r="B26" s="6" t="s">
        <v>154</v>
      </c>
      <c r="C26" s="6" t="s">
        <v>135</v>
      </c>
      <c r="D26" s="21" t="s">
        <v>155</v>
      </c>
      <c r="E26" s="6" t="s">
        <v>136</v>
      </c>
      <c r="F26" s="8" t="s">
        <v>137</v>
      </c>
      <c r="G26" s="8" t="s">
        <v>138</v>
      </c>
      <c r="H26" s="6" t="s">
        <v>138</v>
      </c>
      <c r="I26" s="6" t="s">
        <v>74</v>
      </c>
      <c r="J26" s="6" t="s">
        <v>74</v>
      </c>
      <c r="K26" s="6" t="s">
        <v>74</v>
      </c>
      <c r="L26" s="9" t="s">
        <v>156</v>
      </c>
    </row>
    <row r="27" spans="1:12" ht="15" customHeight="1" x14ac:dyDescent="0.3">
      <c r="A27" s="22" t="s">
        <v>157</v>
      </c>
      <c r="B27" s="6" t="s">
        <v>158</v>
      </c>
      <c r="C27" s="6" t="s">
        <v>135</v>
      </c>
      <c r="D27" s="21" t="s">
        <v>70</v>
      </c>
      <c r="E27" s="6" t="s">
        <v>136</v>
      </c>
      <c r="F27" s="8" t="s">
        <v>137</v>
      </c>
      <c r="G27" s="8" t="s">
        <v>138</v>
      </c>
      <c r="H27" s="6" t="s">
        <v>138</v>
      </c>
      <c r="I27" s="6" t="s">
        <v>74</v>
      </c>
      <c r="J27" s="6" t="s">
        <v>74</v>
      </c>
      <c r="K27" s="6" t="s">
        <v>74</v>
      </c>
      <c r="L27" s="9" t="s">
        <v>159</v>
      </c>
    </row>
    <row r="28" spans="1:12" ht="15" customHeight="1" x14ac:dyDescent="0.3">
      <c r="A28" s="22" t="s">
        <v>160</v>
      </c>
      <c r="B28" s="6" t="s">
        <v>161</v>
      </c>
      <c r="C28" s="6" t="s">
        <v>135</v>
      </c>
      <c r="D28" s="21" t="s">
        <v>70</v>
      </c>
      <c r="E28" s="6" t="s">
        <v>136</v>
      </c>
      <c r="F28" s="8" t="s">
        <v>137</v>
      </c>
      <c r="G28" s="8" t="s">
        <v>138</v>
      </c>
      <c r="H28" s="6" t="s">
        <v>138</v>
      </c>
      <c r="I28" s="6" t="s">
        <v>74</v>
      </c>
      <c r="J28" s="6" t="s">
        <v>74</v>
      </c>
      <c r="K28" s="6" t="s">
        <v>74</v>
      </c>
      <c r="L28" s="24" t="s">
        <v>162</v>
      </c>
    </row>
    <row r="29" spans="1:12" ht="15" customHeight="1" x14ac:dyDescent="0.3">
      <c r="A29" s="22" t="s">
        <v>163</v>
      </c>
      <c r="B29" s="6" t="s">
        <v>164</v>
      </c>
      <c r="C29" s="6" t="s">
        <v>135</v>
      </c>
      <c r="D29" s="21" t="s">
        <v>70</v>
      </c>
      <c r="E29" s="6" t="s">
        <v>136</v>
      </c>
      <c r="F29" s="8" t="s">
        <v>137</v>
      </c>
      <c r="G29" s="8" t="s">
        <v>138</v>
      </c>
      <c r="H29" s="6" t="s">
        <v>138</v>
      </c>
      <c r="I29" s="6" t="s">
        <v>74</v>
      </c>
      <c r="J29" s="6" t="s">
        <v>74</v>
      </c>
      <c r="K29" s="6" t="s">
        <v>74</v>
      </c>
      <c r="L29" s="24" t="s">
        <v>165</v>
      </c>
    </row>
    <row r="30" spans="1:12" ht="15" customHeight="1" x14ac:dyDescent="0.3">
      <c r="A30" s="22" t="s">
        <v>166</v>
      </c>
      <c r="B30" s="6" t="s">
        <v>167</v>
      </c>
      <c r="C30" s="6" t="s">
        <v>135</v>
      </c>
      <c r="D30" s="21" t="s">
        <v>70</v>
      </c>
      <c r="E30" s="6" t="s">
        <v>136</v>
      </c>
      <c r="F30" s="8" t="s">
        <v>137</v>
      </c>
      <c r="G30" s="8" t="s">
        <v>138</v>
      </c>
      <c r="H30" s="6" t="s">
        <v>138</v>
      </c>
      <c r="I30" s="6" t="s">
        <v>74</v>
      </c>
      <c r="J30" s="6" t="s">
        <v>74</v>
      </c>
      <c r="K30" s="6" t="s">
        <v>74</v>
      </c>
      <c r="L30" s="24" t="s">
        <v>168</v>
      </c>
    </row>
    <row r="31" spans="1:12" ht="15" customHeight="1" x14ac:dyDescent="0.3">
      <c r="A31" s="22" t="s">
        <v>169</v>
      </c>
      <c r="B31" s="6" t="s">
        <v>170</v>
      </c>
      <c r="C31" s="6" t="s">
        <v>171</v>
      </c>
      <c r="D31" s="21" t="s">
        <v>172</v>
      </c>
      <c r="E31" s="6" t="s">
        <v>173</v>
      </c>
      <c r="F31" s="8" t="s">
        <v>174</v>
      </c>
      <c r="G31" s="8" t="s">
        <v>175</v>
      </c>
      <c r="H31" s="6" t="s">
        <v>174</v>
      </c>
      <c r="I31" s="6" t="s">
        <v>176</v>
      </c>
      <c r="J31" s="6" t="s">
        <v>176</v>
      </c>
      <c r="K31" s="6" t="s">
        <v>176</v>
      </c>
      <c r="L31" s="6" t="s">
        <v>177</v>
      </c>
    </row>
    <row r="32" spans="1:12" ht="15" customHeight="1" x14ac:dyDescent="0.3">
      <c r="A32" s="22" t="s">
        <v>178</v>
      </c>
      <c r="B32" s="6" t="s">
        <v>179</v>
      </c>
      <c r="C32" s="6" t="s">
        <v>171</v>
      </c>
      <c r="D32" s="21" t="s">
        <v>172</v>
      </c>
      <c r="E32" s="6" t="s">
        <v>173</v>
      </c>
      <c r="F32" s="8" t="s">
        <v>174</v>
      </c>
      <c r="G32" s="8" t="s">
        <v>175</v>
      </c>
      <c r="H32" s="6" t="s">
        <v>174</v>
      </c>
      <c r="I32" s="6" t="s">
        <v>176</v>
      </c>
      <c r="J32" s="6" t="s">
        <v>176</v>
      </c>
      <c r="K32" s="6" t="s">
        <v>176</v>
      </c>
      <c r="L32" s="6" t="s">
        <v>180</v>
      </c>
    </row>
    <row r="33" spans="1:12" ht="15" customHeight="1" x14ac:dyDescent="0.3">
      <c r="A33" s="25" t="s">
        <v>181</v>
      </c>
      <c r="B33" s="6" t="s">
        <v>182</v>
      </c>
      <c r="C33" s="6" t="s">
        <v>183</v>
      </c>
      <c r="D33" s="21" t="s">
        <v>184</v>
      </c>
      <c r="E33" s="6" t="s">
        <v>185</v>
      </c>
      <c r="F33" s="8" t="s">
        <v>186</v>
      </c>
      <c r="G33" s="8" t="s">
        <v>186</v>
      </c>
      <c r="H33" s="17"/>
      <c r="I33" s="17" t="s">
        <v>74</v>
      </c>
      <c r="J33" s="17" t="s">
        <v>74</v>
      </c>
      <c r="K33" s="17"/>
      <c r="L33" s="9" t="s">
        <v>187</v>
      </c>
    </row>
    <row r="34" spans="1:12" ht="15" customHeight="1" x14ac:dyDescent="0.3">
      <c r="A34" s="25" t="s">
        <v>188</v>
      </c>
      <c r="B34" s="6" t="s">
        <v>189</v>
      </c>
      <c r="C34" s="6" t="s">
        <v>183</v>
      </c>
      <c r="D34" s="20" t="s">
        <v>190</v>
      </c>
      <c r="E34" s="6" t="s">
        <v>191</v>
      </c>
      <c r="F34" s="8" t="s">
        <v>192</v>
      </c>
      <c r="G34" s="8" t="s">
        <v>192</v>
      </c>
      <c r="H34" s="17"/>
      <c r="I34" s="17" t="s">
        <v>74</v>
      </c>
      <c r="J34" s="17" t="s">
        <v>74</v>
      </c>
      <c r="K34" s="17"/>
      <c r="L34" s="9" t="s">
        <v>193</v>
      </c>
    </row>
    <row r="35" spans="1:12" ht="15" customHeight="1" x14ac:dyDescent="0.3">
      <c r="A35" s="26" t="s">
        <v>194</v>
      </c>
      <c r="B35" s="27" t="s">
        <v>195</v>
      </c>
      <c r="C35" s="27" t="s">
        <v>196</v>
      </c>
      <c r="D35" s="28" t="s">
        <v>197</v>
      </c>
      <c r="E35" s="27" t="s">
        <v>198</v>
      </c>
      <c r="F35" s="29" t="s">
        <v>103</v>
      </c>
      <c r="G35" s="29" t="s">
        <v>104</v>
      </c>
      <c r="H35" s="27"/>
      <c r="I35" s="27" t="s">
        <v>74</v>
      </c>
      <c r="J35" s="27" t="s">
        <v>74</v>
      </c>
      <c r="K35" s="27"/>
      <c r="L35" s="30" t="s">
        <v>199</v>
      </c>
    </row>
    <row r="36" spans="1:12" ht="15" customHeight="1" x14ac:dyDescent="0.3">
      <c r="A36" s="22" t="s">
        <v>200</v>
      </c>
      <c r="B36" s="6" t="s">
        <v>201</v>
      </c>
      <c r="C36" s="6" t="s">
        <v>183</v>
      </c>
      <c r="D36" s="21" t="s">
        <v>184</v>
      </c>
      <c r="E36" s="6" t="s">
        <v>202</v>
      </c>
      <c r="F36" s="8" t="s">
        <v>203</v>
      </c>
      <c r="G36" s="8" t="s">
        <v>204</v>
      </c>
      <c r="H36" s="6"/>
      <c r="I36" s="6" t="s">
        <v>74</v>
      </c>
      <c r="J36" s="6" t="s">
        <v>74</v>
      </c>
      <c r="K36" s="6"/>
      <c r="L36" s="6" t="s">
        <v>205</v>
      </c>
    </row>
    <row r="37" spans="1:12" ht="15" customHeight="1" x14ac:dyDescent="0.3">
      <c r="A37" s="22" t="s">
        <v>206</v>
      </c>
      <c r="B37" s="6" t="s">
        <v>207</v>
      </c>
      <c r="C37" s="6" t="s">
        <v>183</v>
      </c>
      <c r="D37" s="21" t="s">
        <v>184</v>
      </c>
      <c r="E37" s="6" t="s">
        <v>202</v>
      </c>
      <c r="F37" s="8" t="s">
        <v>203</v>
      </c>
      <c r="G37" s="8" t="s">
        <v>204</v>
      </c>
      <c r="H37" s="6"/>
      <c r="I37" s="6" t="s">
        <v>74</v>
      </c>
      <c r="J37" s="6" t="s">
        <v>74</v>
      </c>
      <c r="K37" s="6"/>
      <c r="L37" s="6" t="s">
        <v>208</v>
      </c>
    </row>
    <row r="38" spans="1:12" ht="15" customHeight="1" x14ac:dyDescent="0.3">
      <c r="A38" s="22" t="s">
        <v>209</v>
      </c>
      <c r="B38" s="6" t="s">
        <v>210</v>
      </c>
      <c r="C38" s="6" t="s">
        <v>211</v>
      </c>
      <c r="D38" s="21" t="s">
        <v>212</v>
      </c>
      <c r="E38" s="6" t="s">
        <v>213</v>
      </c>
      <c r="F38" s="8" t="s">
        <v>214</v>
      </c>
      <c r="G38" s="8" t="s">
        <v>215</v>
      </c>
      <c r="H38" s="6"/>
      <c r="I38" s="6"/>
      <c r="J38" s="6"/>
      <c r="K38" s="6"/>
      <c r="L38" s="6" t="s">
        <v>216</v>
      </c>
    </row>
    <row r="39" spans="1:12" ht="15" customHeight="1" x14ac:dyDescent="0.3">
      <c r="A39" s="22" t="s">
        <v>217</v>
      </c>
      <c r="B39" s="6" t="s">
        <v>218</v>
      </c>
      <c r="C39" s="6" t="s">
        <v>211</v>
      </c>
      <c r="D39" s="21" t="s">
        <v>212</v>
      </c>
      <c r="E39" s="6" t="s">
        <v>213</v>
      </c>
      <c r="F39" s="8" t="s">
        <v>214</v>
      </c>
      <c r="G39" s="8" t="s">
        <v>215</v>
      </c>
      <c r="H39" s="6"/>
      <c r="I39" s="6"/>
      <c r="J39" s="6"/>
      <c r="K39" s="6"/>
      <c r="L39" s="6" t="s">
        <v>219</v>
      </c>
    </row>
    <row r="40" spans="1:12" ht="15" customHeight="1" x14ac:dyDescent="0.3">
      <c r="A40" s="22" t="s">
        <v>220</v>
      </c>
      <c r="B40" s="6" t="s">
        <v>221</v>
      </c>
      <c r="C40" s="6" t="s">
        <v>222</v>
      </c>
      <c r="D40" s="20" t="s">
        <v>223</v>
      </c>
      <c r="E40" s="6" t="s">
        <v>224</v>
      </c>
      <c r="F40" s="8" t="s">
        <v>225</v>
      </c>
      <c r="G40" s="8" t="s">
        <v>226</v>
      </c>
      <c r="H40" s="6"/>
      <c r="I40" s="6" t="s">
        <v>227</v>
      </c>
      <c r="J40" s="6" t="s">
        <v>227</v>
      </c>
      <c r="K40" s="6"/>
      <c r="L40" s="9" t="s">
        <v>228</v>
      </c>
    </row>
    <row r="41" spans="1:12" ht="15" customHeight="1" x14ac:dyDescent="0.3">
      <c r="A41" s="22" t="s">
        <v>229</v>
      </c>
      <c r="B41" s="6" t="s">
        <v>230</v>
      </c>
      <c r="C41" s="6" t="s">
        <v>222</v>
      </c>
      <c r="D41" s="20" t="s">
        <v>223</v>
      </c>
      <c r="E41" s="6" t="s">
        <v>224</v>
      </c>
      <c r="F41" s="8" t="s">
        <v>225</v>
      </c>
      <c r="G41" s="8" t="s">
        <v>226</v>
      </c>
      <c r="H41" s="6"/>
      <c r="I41" s="6" t="s">
        <v>227</v>
      </c>
      <c r="J41" s="6" t="s">
        <v>227</v>
      </c>
      <c r="K41" s="6"/>
      <c r="L41" s="9" t="s">
        <v>231</v>
      </c>
    </row>
    <row r="42" spans="1:12" ht="15" customHeight="1" x14ac:dyDescent="0.3">
      <c r="A42" s="22" t="s">
        <v>232</v>
      </c>
      <c r="B42" s="6" t="s">
        <v>233</v>
      </c>
      <c r="C42" s="6" t="s">
        <v>222</v>
      </c>
      <c r="D42" s="20" t="s">
        <v>223</v>
      </c>
      <c r="E42" s="6" t="s">
        <v>224</v>
      </c>
      <c r="F42" s="8" t="s">
        <v>225</v>
      </c>
      <c r="G42" s="8" t="s">
        <v>226</v>
      </c>
      <c r="H42" s="6"/>
      <c r="I42" s="6" t="s">
        <v>227</v>
      </c>
      <c r="J42" s="6" t="s">
        <v>227</v>
      </c>
      <c r="K42" s="6"/>
      <c r="L42" s="9" t="s">
        <v>234</v>
      </c>
    </row>
    <row r="43" spans="1:12" ht="15" customHeight="1" x14ac:dyDescent="0.3">
      <c r="A43" s="22" t="s">
        <v>235</v>
      </c>
      <c r="B43" s="6" t="s">
        <v>236</v>
      </c>
      <c r="C43" s="6" t="s">
        <v>222</v>
      </c>
      <c r="D43" s="20" t="s">
        <v>223</v>
      </c>
      <c r="E43" s="6" t="s">
        <v>224</v>
      </c>
      <c r="F43" s="8" t="s">
        <v>225</v>
      </c>
      <c r="G43" s="8" t="s">
        <v>226</v>
      </c>
      <c r="H43" s="6"/>
      <c r="I43" s="6" t="s">
        <v>227</v>
      </c>
      <c r="J43" s="6" t="s">
        <v>227</v>
      </c>
      <c r="K43" s="6"/>
      <c r="L43" s="9" t="s">
        <v>237</v>
      </c>
    </row>
    <row r="44" spans="1:12" ht="15" customHeight="1" x14ac:dyDescent="0.3">
      <c r="A44" s="22" t="s">
        <v>238</v>
      </c>
      <c r="B44" s="6" t="s">
        <v>239</v>
      </c>
      <c r="C44" s="6" t="s">
        <v>222</v>
      </c>
      <c r="D44" s="20" t="s">
        <v>223</v>
      </c>
      <c r="E44" s="6" t="s">
        <v>224</v>
      </c>
      <c r="F44" s="8" t="s">
        <v>225</v>
      </c>
      <c r="G44" s="8" t="s">
        <v>226</v>
      </c>
      <c r="H44" s="6"/>
      <c r="I44" s="6" t="s">
        <v>227</v>
      </c>
      <c r="J44" s="6" t="s">
        <v>227</v>
      </c>
      <c r="K44" s="6"/>
      <c r="L44" s="9" t="s">
        <v>240</v>
      </c>
    </row>
    <row r="45" spans="1:12" ht="15" customHeight="1" x14ac:dyDescent="0.3">
      <c r="A45" s="22" t="s">
        <v>241</v>
      </c>
      <c r="B45" s="6" t="s">
        <v>242</v>
      </c>
      <c r="C45" s="6" t="s">
        <v>222</v>
      </c>
      <c r="D45" s="20" t="s">
        <v>223</v>
      </c>
      <c r="E45" s="6" t="s">
        <v>224</v>
      </c>
      <c r="F45" s="8" t="s">
        <v>225</v>
      </c>
      <c r="G45" s="8" t="s">
        <v>226</v>
      </c>
      <c r="H45" s="6"/>
      <c r="I45" s="6" t="s">
        <v>227</v>
      </c>
      <c r="J45" s="6" t="s">
        <v>227</v>
      </c>
      <c r="K45" s="6"/>
      <c r="L45" s="9" t="s">
        <v>243</v>
      </c>
    </row>
    <row r="46" spans="1:12" ht="15" customHeight="1" x14ac:dyDescent="0.3">
      <c r="A46" s="22" t="s">
        <v>244</v>
      </c>
      <c r="B46" s="6" t="s">
        <v>245</v>
      </c>
      <c r="C46" s="6" t="s">
        <v>222</v>
      </c>
      <c r="D46" s="20" t="s">
        <v>223</v>
      </c>
      <c r="E46" s="6" t="s">
        <v>224</v>
      </c>
      <c r="F46" s="8" t="s">
        <v>225</v>
      </c>
      <c r="G46" s="8" t="s">
        <v>226</v>
      </c>
      <c r="H46" s="6"/>
      <c r="I46" s="6" t="s">
        <v>227</v>
      </c>
      <c r="J46" s="6" t="s">
        <v>227</v>
      </c>
      <c r="K46" s="6"/>
      <c r="L46" s="9" t="s">
        <v>246</v>
      </c>
    </row>
    <row r="47" spans="1:12" ht="15" customHeight="1" x14ac:dyDescent="0.3">
      <c r="A47" s="22" t="s">
        <v>247</v>
      </c>
      <c r="B47" s="6" t="s">
        <v>248</v>
      </c>
      <c r="C47" s="6" t="s">
        <v>222</v>
      </c>
      <c r="D47" s="20" t="s">
        <v>223</v>
      </c>
      <c r="E47" s="6" t="s">
        <v>224</v>
      </c>
      <c r="F47" s="8" t="s">
        <v>225</v>
      </c>
      <c r="G47" s="8" t="s">
        <v>226</v>
      </c>
      <c r="H47" s="6"/>
      <c r="I47" s="6" t="s">
        <v>227</v>
      </c>
      <c r="J47" s="6" t="s">
        <v>227</v>
      </c>
      <c r="K47" s="6"/>
      <c r="L47" s="9" t="s">
        <v>249</v>
      </c>
    </row>
    <row r="48" spans="1:12" ht="15" customHeight="1" x14ac:dyDescent="0.3">
      <c r="A48" s="22" t="s">
        <v>250</v>
      </c>
      <c r="B48" s="6" t="s">
        <v>251</v>
      </c>
      <c r="C48" s="6" t="s">
        <v>222</v>
      </c>
      <c r="D48" s="20" t="s">
        <v>223</v>
      </c>
      <c r="E48" s="6" t="s">
        <v>224</v>
      </c>
      <c r="F48" s="8" t="s">
        <v>225</v>
      </c>
      <c r="G48" s="8" t="s">
        <v>226</v>
      </c>
      <c r="H48" s="6"/>
      <c r="I48" s="6" t="s">
        <v>227</v>
      </c>
      <c r="J48" s="6" t="s">
        <v>227</v>
      </c>
      <c r="K48" s="6"/>
      <c r="L48" s="9" t="s">
        <v>252</v>
      </c>
    </row>
    <row r="49" spans="1:12" ht="15" customHeight="1" x14ac:dyDescent="0.3">
      <c r="A49" s="22" t="s">
        <v>253</v>
      </c>
      <c r="B49" s="6" t="s">
        <v>254</v>
      </c>
      <c r="C49" s="6" t="s">
        <v>222</v>
      </c>
      <c r="D49" s="20" t="s">
        <v>223</v>
      </c>
      <c r="E49" s="6" t="s">
        <v>224</v>
      </c>
      <c r="F49" s="8" t="s">
        <v>225</v>
      </c>
      <c r="G49" s="8" t="s">
        <v>226</v>
      </c>
      <c r="H49" s="6"/>
      <c r="I49" s="6" t="s">
        <v>227</v>
      </c>
      <c r="J49" s="6" t="s">
        <v>227</v>
      </c>
      <c r="K49" s="6"/>
      <c r="L49" s="9" t="s">
        <v>255</v>
      </c>
    </row>
    <row r="50" spans="1:12" ht="15" customHeight="1" x14ac:dyDescent="0.3">
      <c r="A50" s="22" t="s">
        <v>256</v>
      </c>
      <c r="B50" s="6" t="s">
        <v>257</v>
      </c>
      <c r="C50" s="6" t="s">
        <v>258</v>
      </c>
      <c r="D50" s="21" t="s">
        <v>259</v>
      </c>
      <c r="E50" s="6" t="s">
        <v>260</v>
      </c>
      <c r="F50" s="8" t="s">
        <v>261</v>
      </c>
      <c r="G50" s="8" t="s">
        <v>261</v>
      </c>
      <c r="H50" s="6"/>
      <c r="I50" s="6" t="s">
        <v>262</v>
      </c>
      <c r="J50" s="6" t="s">
        <v>262</v>
      </c>
      <c r="K50" s="6"/>
      <c r="L50" s="9" t="s">
        <v>263</v>
      </c>
    </row>
    <row r="51" spans="1:12" ht="15" customHeight="1" x14ac:dyDescent="0.3">
      <c r="A51" s="22" t="s">
        <v>264</v>
      </c>
      <c r="B51" s="6" t="s">
        <v>265</v>
      </c>
      <c r="C51" s="6" t="s">
        <v>258</v>
      </c>
      <c r="D51" s="21" t="s">
        <v>259</v>
      </c>
      <c r="E51" s="6" t="s">
        <v>260</v>
      </c>
      <c r="F51" s="8" t="s">
        <v>261</v>
      </c>
      <c r="G51" s="8" t="s">
        <v>261</v>
      </c>
      <c r="H51" s="6"/>
      <c r="I51" s="6" t="s">
        <v>262</v>
      </c>
      <c r="J51" s="6" t="s">
        <v>262</v>
      </c>
      <c r="K51" s="6"/>
      <c r="L51" s="9" t="s">
        <v>266</v>
      </c>
    </row>
    <row r="52" spans="1:12" ht="15" customHeight="1" x14ac:dyDescent="0.3">
      <c r="A52" s="22" t="s">
        <v>267</v>
      </c>
      <c r="B52" s="6" t="s">
        <v>268</v>
      </c>
      <c r="C52" s="6" t="s">
        <v>258</v>
      </c>
      <c r="D52" s="21" t="s">
        <v>259</v>
      </c>
      <c r="E52" s="6" t="s">
        <v>260</v>
      </c>
      <c r="F52" s="8" t="s">
        <v>261</v>
      </c>
      <c r="G52" s="8" t="s">
        <v>261</v>
      </c>
      <c r="H52" s="6"/>
      <c r="I52" s="6" t="s">
        <v>262</v>
      </c>
      <c r="J52" s="6" t="s">
        <v>262</v>
      </c>
      <c r="K52" s="6"/>
      <c r="L52" s="9" t="s">
        <v>269</v>
      </c>
    </row>
    <row r="53" spans="1:12" ht="15" customHeight="1" x14ac:dyDescent="0.3">
      <c r="A53" s="22" t="s">
        <v>270</v>
      </c>
      <c r="B53" s="6" t="s">
        <v>271</v>
      </c>
      <c r="C53" s="6" t="s">
        <v>272</v>
      </c>
      <c r="D53" s="21" t="s">
        <v>70</v>
      </c>
      <c r="E53" s="6" t="s">
        <v>273</v>
      </c>
      <c r="F53" s="8" t="s">
        <v>274</v>
      </c>
      <c r="G53" s="8" t="s">
        <v>275</v>
      </c>
      <c r="H53" s="8" t="s">
        <v>72</v>
      </c>
      <c r="I53" s="6" t="s">
        <v>276</v>
      </c>
      <c r="J53" s="6" t="s">
        <v>276</v>
      </c>
      <c r="K53" s="8" t="s">
        <v>72</v>
      </c>
      <c r="L53" s="9" t="s">
        <v>277</v>
      </c>
    </row>
    <row r="54" spans="1:12" ht="15" customHeight="1" x14ac:dyDescent="0.3">
      <c r="A54" s="22" t="s">
        <v>278</v>
      </c>
      <c r="B54" s="6" t="s">
        <v>279</v>
      </c>
      <c r="C54" s="6" t="s">
        <v>272</v>
      </c>
      <c r="D54" s="21" t="s">
        <v>70</v>
      </c>
      <c r="E54" s="6" t="s">
        <v>273</v>
      </c>
      <c r="F54" s="8" t="s">
        <v>274</v>
      </c>
      <c r="G54" s="8" t="s">
        <v>275</v>
      </c>
      <c r="H54" s="8" t="s">
        <v>72</v>
      </c>
      <c r="I54" s="6" t="s">
        <v>276</v>
      </c>
      <c r="J54" s="6" t="s">
        <v>276</v>
      </c>
      <c r="K54" s="8" t="s">
        <v>72</v>
      </c>
      <c r="L54" s="9" t="s">
        <v>280</v>
      </c>
    </row>
    <row r="55" spans="1:12" ht="15" customHeight="1" x14ac:dyDescent="0.3">
      <c r="A55" s="22" t="s">
        <v>281</v>
      </c>
      <c r="B55" s="6" t="s">
        <v>282</v>
      </c>
      <c r="C55" s="6" t="s">
        <v>272</v>
      </c>
      <c r="D55" s="21" t="s">
        <v>70</v>
      </c>
      <c r="E55" s="6" t="s">
        <v>273</v>
      </c>
      <c r="F55" s="8" t="s">
        <v>274</v>
      </c>
      <c r="G55" s="8" t="s">
        <v>275</v>
      </c>
      <c r="H55" s="8" t="s">
        <v>72</v>
      </c>
      <c r="I55" s="6" t="s">
        <v>276</v>
      </c>
      <c r="J55" s="6" t="s">
        <v>276</v>
      </c>
      <c r="K55" s="8" t="s">
        <v>72</v>
      </c>
      <c r="L55" s="9" t="s">
        <v>283</v>
      </c>
    </row>
    <row r="56" spans="1:12" ht="15" customHeight="1" x14ac:dyDescent="0.3">
      <c r="A56" s="22" t="s">
        <v>284</v>
      </c>
      <c r="B56" s="6" t="s">
        <v>285</v>
      </c>
      <c r="C56" s="31" t="s">
        <v>286</v>
      </c>
      <c r="D56" s="21" t="s">
        <v>70</v>
      </c>
      <c r="E56" s="6" t="s">
        <v>213</v>
      </c>
      <c r="F56" s="8" t="s">
        <v>287</v>
      </c>
      <c r="G56" s="8" t="s">
        <v>288</v>
      </c>
      <c r="H56" s="8" t="s">
        <v>72</v>
      </c>
      <c r="I56" s="6" t="s">
        <v>289</v>
      </c>
      <c r="J56" s="6" t="s">
        <v>289</v>
      </c>
      <c r="K56" s="8" t="s">
        <v>72</v>
      </c>
      <c r="L56" s="9" t="s">
        <v>290</v>
      </c>
    </row>
    <row r="57" spans="1:12" ht="15" customHeight="1" x14ac:dyDescent="0.3">
      <c r="A57" s="22" t="s">
        <v>291</v>
      </c>
      <c r="B57" s="6" t="s">
        <v>292</v>
      </c>
      <c r="C57" s="31" t="s">
        <v>286</v>
      </c>
      <c r="D57" s="21" t="s">
        <v>70</v>
      </c>
      <c r="E57" s="6" t="s">
        <v>213</v>
      </c>
      <c r="F57" s="8" t="s">
        <v>287</v>
      </c>
      <c r="G57" s="8" t="s">
        <v>288</v>
      </c>
      <c r="H57" s="6" t="s">
        <v>72</v>
      </c>
      <c r="I57" s="6" t="s">
        <v>289</v>
      </c>
      <c r="J57" s="6" t="s">
        <v>289</v>
      </c>
      <c r="K57" s="6" t="s">
        <v>72</v>
      </c>
      <c r="L57" s="9" t="s">
        <v>293</v>
      </c>
    </row>
    <row r="58" spans="1:12" ht="15" customHeight="1" x14ac:dyDescent="0.3">
      <c r="A58" s="25" t="s">
        <v>294</v>
      </c>
      <c r="B58" s="6" t="s">
        <v>295</v>
      </c>
      <c r="C58" s="6" t="s">
        <v>183</v>
      </c>
      <c r="D58" s="20" t="s">
        <v>190</v>
      </c>
      <c r="E58" s="6" t="s">
        <v>296</v>
      </c>
      <c r="F58" s="8" t="s">
        <v>186</v>
      </c>
      <c r="G58" s="8" t="s">
        <v>186</v>
      </c>
      <c r="H58" s="17"/>
      <c r="I58" s="17" t="s">
        <v>297</v>
      </c>
      <c r="J58" s="17" t="s">
        <v>297</v>
      </c>
      <c r="K58" s="17"/>
      <c r="L58" s="9" t="s">
        <v>298</v>
      </c>
    </row>
    <row r="59" spans="1:12" ht="15" customHeight="1" x14ac:dyDescent="0.3">
      <c r="A59" s="25" t="s">
        <v>299</v>
      </c>
      <c r="B59" s="6" t="s">
        <v>300</v>
      </c>
      <c r="C59" s="6" t="s">
        <v>301</v>
      </c>
      <c r="D59" s="21" t="s">
        <v>302</v>
      </c>
      <c r="E59" s="6" t="s">
        <v>296</v>
      </c>
      <c r="F59" s="8" t="s">
        <v>303</v>
      </c>
      <c r="G59" s="8" t="s">
        <v>304</v>
      </c>
      <c r="H59" s="17" t="s">
        <v>304</v>
      </c>
      <c r="I59" s="17" t="s">
        <v>305</v>
      </c>
      <c r="J59" s="17" t="s">
        <v>305</v>
      </c>
      <c r="K59" s="17" t="s">
        <v>305</v>
      </c>
      <c r="L59" s="9" t="s">
        <v>306</v>
      </c>
    </row>
    <row r="60" spans="1:12" ht="15" customHeight="1" x14ac:dyDescent="0.3">
      <c r="A60" s="25" t="s">
        <v>307</v>
      </c>
      <c r="B60" s="6" t="s">
        <v>308</v>
      </c>
      <c r="C60" s="6" t="s">
        <v>301</v>
      </c>
      <c r="D60" s="21" t="s">
        <v>302</v>
      </c>
      <c r="E60" s="6" t="s">
        <v>296</v>
      </c>
      <c r="F60" s="8" t="s">
        <v>309</v>
      </c>
      <c r="G60" s="8" t="s">
        <v>310</v>
      </c>
      <c r="H60" s="8" t="s">
        <v>310</v>
      </c>
      <c r="I60" s="17" t="s">
        <v>311</v>
      </c>
      <c r="J60" s="17" t="s">
        <v>311</v>
      </c>
      <c r="K60" s="17" t="s">
        <v>311</v>
      </c>
      <c r="L60" s="9" t="s">
        <v>312</v>
      </c>
    </row>
    <row r="61" spans="1:12" ht="15" customHeight="1" x14ac:dyDescent="0.3">
      <c r="A61" s="25" t="s">
        <v>313</v>
      </c>
      <c r="B61" s="6" t="s">
        <v>314</v>
      </c>
      <c r="C61" s="6" t="s">
        <v>301</v>
      </c>
      <c r="D61" s="21" t="s">
        <v>302</v>
      </c>
      <c r="E61" s="6" t="s">
        <v>315</v>
      </c>
      <c r="F61" s="8" t="s">
        <v>316</v>
      </c>
      <c r="G61" s="8" t="s">
        <v>316</v>
      </c>
      <c r="H61" s="17"/>
      <c r="I61" s="17" t="s">
        <v>317</v>
      </c>
      <c r="J61" s="17" t="s">
        <v>317</v>
      </c>
      <c r="K61" s="17"/>
      <c r="L61" s="9" t="s">
        <v>318</v>
      </c>
    </row>
    <row r="62" spans="1:12" ht="15" customHeight="1" x14ac:dyDescent="0.3">
      <c r="A62" s="25" t="s">
        <v>319</v>
      </c>
      <c r="B62" s="6" t="s">
        <v>320</v>
      </c>
      <c r="C62" s="6" t="s">
        <v>301</v>
      </c>
      <c r="D62" s="21" t="s">
        <v>302</v>
      </c>
      <c r="E62" s="6" t="s">
        <v>321</v>
      </c>
      <c r="F62" s="8" t="s">
        <v>322</v>
      </c>
      <c r="G62" s="8" t="s">
        <v>323</v>
      </c>
      <c r="H62" s="6"/>
      <c r="I62" s="17" t="s">
        <v>317</v>
      </c>
      <c r="J62" s="17" t="s">
        <v>317</v>
      </c>
      <c r="K62" s="6"/>
      <c r="L62" s="9" t="s">
        <v>324</v>
      </c>
    </row>
    <row r="63" spans="1:12" ht="15" customHeight="1" x14ac:dyDescent="0.3">
      <c r="A63" s="25" t="s">
        <v>325</v>
      </c>
      <c r="B63" s="6" t="s">
        <v>326</v>
      </c>
      <c r="C63" s="6" t="s">
        <v>301</v>
      </c>
      <c r="D63" s="21" t="s">
        <v>302</v>
      </c>
      <c r="E63" s="6" t="s">
        <v>327</v>
      </c>
      <c r="F63" s="8" t="s">
        <v>322</v>
      </c>
      <c r="G63" s="8" t="s">
        <v>323</v>
      </c>
      <c r="H63" s="6"/>
      <c r="I63" s="17" t="s">
        <v>317</v>
      </c>
      <c r="J63" s="17" t="s">
        <v>317</v>
      </c>
      <c r="K63" s="6"/>
      <c r="L63" s="9" t="s">
        <v>328</v>
      </c>
    </row>
    <row r="64" spans="1:12" ht="15" customHeight="1" x14ac:dyDescent="0.3">
      <c r="A64" s="25" t="s">
        <v>329</v>
      </c>
      <c r="B64" s="6" t="s">
        <v>330</v>
      </c>
      <c r="C64" s="6" t="s">
        <v>301</v>
      </c>
      <c r="D64" s="21" t="s">
        <v>302</v>
      </c>
      <c r="E64" s="6" t="s">
        <v>331</v>
      </c>
      <c r="F64" s="8" t="s">
        <v>332</v>
      </c>
      <c r="G64" s="8" t="s">
        <v>332</v>
      </c>
      <c r="H64" s="6"/>
      <c r="I64" s="6" t="s">
        <v>333</v>
      </c>
      <c r="J64" s="6" t="s">
        <v>333</v>
      </c>
      <c r="K64" s="6"/>
      <c r="L64" s="9" t="s">
        <v>334</v>
      </c>
    </row>
    <row r="65" spans="1:12" ht="15" customHeight="1" x14ac:dyDescent="0.3">
      <c r="A65" s="25" t="s">
        <v>335</v>
      </c>
      <c r="B65" s="6" t="s">
        <v>336</v>
      </c>
      <c r="C65" s="6" t="s">
        <v>301</v>
      </c>
      <c r="D65" s="21" t="s">
        <v>302</v>
      </c>
      <c r="E65" s="6" t="s">
        <v>198</v>
      </c>
      <c r="F65" s="8" t="s">
        <v>337</v>
      </c>
      <c r="G65" s="8" t="s">
        <v>338</v>
      </c>
      <c r="H65" s="8" t="s">
        <v>338</v>
      </c>
      <c r="I65" s="6" t="s">
        <v>339</v>
      </c>
      <c r="J65" s="6" t="s">
        <v>340</v>
      </c>
      <c r="K65" s="6" t="s">
        <v>340</v>
      </c>
      <c r="L65" s="9" t="s">
        <v>341</v>
      </c>
    </row>
    <row r="66" spans="1:12" ht="15" customHeight="1" x14ac:dyDescent="0.3">
      <c r="A66" s="25" t="s">
        <v>342</v>
      </c>
      <c r="B66" s="6" t="s">
        <v>343</v>
      </c>
      <c r="C66" s="6" t="s">
        <v>301</v>
      </c>
      <c r="D66" s="21" t="s">
        <v>302</v>
      </c>
      <c r="E66" s="6" t="s">
        <v>344</v>
      </c>
      <c r="F66" s="8" t="s">
        <v>345</v>
      </c>
      <c r="G66" s="8" t="s">
        <v>138</v>
      </c>
      <c r="H66" s="6"/>
      <c r="I66" s="6" t="s">
        <v>339</v>
      </c>
      <c r="J66" s="6" t="s">
        <v>340</v>
      </c>
      <c r="K66" s="6"/>
      <c r="L66" s="9" t="s">
        <v>346</v>
      </c>
    </row>
    <row r="67" spans="1:12" ht="15" customHeight="1" x14ac:dyDescent="0.3">
      <c r="A67" s="25" t="s">
        <v>347</v>
      </c>
      <c r="B67" s="6" t="s">
        <v>348</v>
      </c>
      <c r="C67" s="6" t="s">
        <v>301</v>
      </c>
      <c r="D67" s="21" t="s">
        <v>302</v>
      </c>
      <c r="E67" s="6" t="s">
        <v>344</v>
      </c>
      <c r="F67" s="8" t="s">
        <v>345</v>
      </c>
      <c r="G67" s="8" t="s">
        <v>138</v>
      </c>
      <c r="H67" s="6"/>
      <c r="I67" s="6" t="s">
        <v>339</v>
      </c>
      <c r="J67" s="6" t="s">
        <v>340</v>
      </c>
      <c r="K67" s="6"/>
      <c r="L67" s="9" t="s">
        <v>349</v>
      </c>
    </row>
    <row r="68" spans="1:12" ht="15" customHeight="1" x14ac:dyDescent="0.3">
      <c r="A68" s="22" t="s">
        <v>350</v>
      </c>
      <c r="B68" s="6" t="s">
        <v>351</v>
      </c>
      <c r="C68" s="6" t="s">
        <v>352</v>
      </c>
      <c r="D68" s="21" t="s">
        <v>302</v>
      </c>
      <c r="E68" s="6" t="s">
        <v>353</v>
      </c>
      <c r="F68" s="8" t="s">
        <v>345</v>
      </c>
      <c r="G68" s="8" t="s">
        <v>354</v>
      </c>
      <c r="H68" s="6"/>
      <c r="I68" s="6" t="s">
        <v>355</v>
      </c>
      <c r="J68" s="6" t="s">
        <v>340</v>
      </c>
      <c r="K68" s="6"/>
      <c r="L68" s="6" t="s">
        <v>356</v>
      </c>
    </row>
    <row r="69" spans="1:12" ht="15" customHeight="1" x14ac:dyDescent="0.3">
      <c r="A69" s="22" t="s">
        <v>357</v>
      </c>
      <c r="B69" s="6" t="s">
        <v>358</v>
      </c>
      <c r="C69" s="6" t="s">
        <v>352</v>
      </c>
      <c r="D69" s="21" t="s">
        <v>302</v>
      </c>
      <c r="E69" s="6" t="s">
        <v>359</v>
      </c>
      <c r="F69" s="8" t="s">
        <v>345</v>
      </c>
      <c r="G69" s="8" t="s">
        <v>354</v>
      </c>
      <c r="H69" s="6"/>
      <c r="I69" s="6" t="s">
        <v>355</v>
      </c>
      <c r="J69" s="6" t="s">
        <v>340</v>
      </c>
      <c r="K69" s="6"/>
      <c r="L69" s="6" t="s">
        <v>360</v>
      </c>
    </row>
    <row r="70" spans="1:12" ht="15" customHeight="1" x14ac:dyDescent="0.3">
      <c r="A70" s="22" t="s">
        <v>361</v>
      </c>
      <c r="B70" s="6" t="s">
        <v>362</v>
      </c>
      <c r="C70" s="6" t="s">
        <v>213</v>
      </c>
      <c r="D70" s="21" t="s">
        <v>302</v>
      </c>
      <c r="E70" s="6" t="s">
        <v>363</v>
      </c>
      <c r="F70" s="8" t="s">
        <v>364</v>
      </c>
      <c r="G70" s="8" t="s">
        <v>365</v>
      </c>
      <c r="H70" s="6"/>
      <c r="I70" s="6" t="s">
        <v>289</v>
      </c>
      <c r="J70" s="6" t="s">
        <v>289</v>
      </c>
      <c r="K70" s="6"/>
      <c r="L70" s="6" t="s">
        <v>366</v>
      </c>
    </row>
    <row r="71" spans="1:12" ht="15" customHeight="1" x14ac:dyDescent="0.3">
      <c r="A71" s="22" t="s">
        <v>367</v>
      </c>
      <c r="B71" s="6" t="s">
        <v>368</v>
      </c>
      <c r="C71" s="6" t="s">
        <v>213</v>
      </c>
      <c r="D71" s="21" t="s">
        <v>302</v>
      </c>
      <c r="E71" s="6" t="s">
        <v>363</v>
      </c>
      <c r="F71" s="8" t="s">
        <v>364</v>
      </c>
      <c r="G71" s="8" t="s">
        <v>365</v>
      </c>
      <c r="H71" s="6"/>
      <c r="I71" s="6" t="s">
        <v>289</v>
      </c>
      <c r="J71" s="6" t="s">
        <v>289</v>
      </c>
      <c r="K71" s="6"/>
      <c r="L71" s="6" t="s">
        <v>369</v>
      </c>
    </row>
    <row r="72" spans="1:12" ht="15" customHeight="1" x14ac:dyDescent="0.3">
      <c r="A72" s="22" t="s">
        <v>370</v>
      </c>
      <c r="B72" s="6" t="s">
        <v>371</v>
      </c>
      <c r="C72" s="6" t="s">
        <v>213</v>
      </c>
      <c r="D72" s="21" t="s">
        <v>302</v>
      </c>
      <c r="E72" s="6" t="s">
        <v>363</v>
      </c>
      <c r="F72" s="8" t="s">
        <v>364</v>
      </c>
      <c r="G72" s="8" t="s">
        <v>365</v>
      </c>
      <c r="H72" s="6"/>
      <c r="I72" s="6" t="s">
        <v>289</v>
      </c>
      <c r="J72" s="6" t="s">
        <v>289</v>
      </c>
      <c r="K72" s="6"/>
      <c r="L72" s="6" t="s">
        <v>372</v>
      </c>
    </row>
    <row r="73" spans="1:12" ht="15" customHeight="1" x14ac:dyDescent="0.3">
      <c r="A73" s="25" t="s">
        <v>373</v>
      </c>
      <c r="B73" s="6" t="s">
        <v>374</v>
      </c>
      <c r="C73" s="6" t="s">
        <v>375</v>
      </c>
      <c r="D73" s="21" t="s">
        <v>376</v>
      </c>
      <c r="E73" s="6" t="s">
        <v>377</v>
      </c>
      <c r="F73" s="8" t="s">
        <v>379</v>
      </c>
      <c r="G73" s="8"/>
      <c r="H73" s="6"/>
      <c r="I73" s="6" t="s">
        <v>380</v>
      </c>
      <c r="J73" s="6"/>
      <c r="K73" s="6"/>
      <c r="L73" s="9" t="s">
        <v>381</v>
      </c>
    </row>
    <row r="74" spans="1:12" ht="16.2" customHeight="1" x14ac:dyDescent="0.3">
      <c r="A74" s="25" t="s">
        <v>383</v>
      </c>
      <c r="B74" s="6" t="s">
        <v>384</v>
      </c>
      <c r="C74" s="6" t="s">
        <v>382</v>
      </c>
      <c r="D74" s="21" t="s">
        <v>376</v>
      </c>
      <c r="E74" s="6" t="s">
        <v>385</v>
      </c>
      <c r="F74" s="8" t="s">
        <v>386</v>
      </c>
      <c r="G74" s="8" t="s">
        <v>386</v>
      </c>
      <c r="H74" s="17"/>
      <c r="I74" s="17" t="s">
        <v>387</v>
      </c>
      <c r="J74" s="17" t="s">
        <v>387</v>
      </c>
      <c r="K74" s="17"/>
      <c r="L74" s="9" t="s">
        <v>388</v>
      </c>
    </row>
    <row r="75" spans="1:12" x14ac:dyDescent="0.3">
      <c r="A75" s="25" t="s">
        <v>389</v>
      </c>
      <c r="B75" s="6" t="s">
        <v>390</v>
      </c>
      <c r="C75" s="6" t="s">
        <v>382</v>
      </c>
      <c r="D75" s="21" t="s">
        <v>376</v>
      </c>
      <c r="E75" s="6" t="s">
        <v>385</v>
      </c>
      <c r="F75" s="8" t="s">
        <v>386</v>
      </c>
      <c r="G75" s="8" t="s">
        <v>386</v>
      </c>
      <c r="H75" s="17"/>
      <c r="I75" s="17" t="s">
        <v>387</v>
      </c>
      <c r="J75" s="17" t="s">
        <v>387</v>
      </c>
      <c r="K75" s="17"/>
      <c r="L75" s="9" t="s">
        <v>391</v>
      </c>
    </row>
    <row r="76" spans="1:12" ht="15" customHeight="1" x14ac:dyDescent="0.3">
      <c r="A76" s="22" t="s">
        <v>392</v>
      </c>
      <c r="B76" s="6" t="s">
        <v>393</v>
      </c>
      <c r="C76" s="6" t="s">
        <v>382</v>
      </c>
      <c r="D76" s="21" t="s">
        <v>376</v>
      </c>
      <c r="E76" s="6" t="s">
        <v>394</v>
      </c>
      <c r="F76" s="8" t="s">
        <v>386</v>
      </c>
      <c r="G76" s="8" t="s">
        <v>386</v>
      </c>
      <c r="H76" s="6"/>
      <c r="I76" s="17" t="s">
        <v>395</v>
      </c>
      <c r="J76" s="17" t="s">
        <v>395</v>
      </c>
      <c r="K76" s="6"/>
      <c r="L76" s="6" t="s">
        <v>396</v>
      </c>
    </row>
    <row r="77" spans="1:12" ht="15" customHeight="1" x14ac:dyDescent="0.3">
      <c r="A77" s="22" t="s">
        <v>397</v>
      </c>
      <c r="B77" s="6" t="s">
        <v>398</v>
      </c>
      <c r="C77" s="6" t="s">
        <v>382</v>
      </c>
      <c r="D77" s="21" t="s">
        <v>376</v>
      </c>
      <c r="E77" s="6" t="s">
        <v>394</v>
      </c>
      <c r="F77" s="8" t="s">
        <v>386</v>
      </c>
      <c r="G77" s="8" t="s">
        <v>386</v>
      </c>
      <c r="H77" s="6"/>
      <c r="I77" s="17" t="s">
        <v>395</v>
      </c>
      <c r="J77" s="17" t="s">
        <v>395</v>
      </c>
      <c r="K77" s="6"/>
      <c r="L77" s="6" t="s">
        <v>399</v>
      </c>
    </row>
    <row r="78" spans="1:12" ht="15" customHeight="1" x14ac:dyDescent="0.3">
      <c r="A78" s="22" t="s">
        <v>400</v>
      </c>
      <c r="B78" s="6" t="s">
        <v>401</v>
      </c>
      <c r="C78" s="6" t="s">
        <v>196</v>
      </c>
      <c r="D78" s="32" t="s">
        <v>402</v>
      </c>
      <c r="E78" s="6" t="s">
        <v>71</v>
      </c>
      <c r="F78" s="8" t="s">
        <v>403</v>
      </c>
      <c r="G78" s="8" t="s">
        <v>404</v>
      </c>
      <c r="H78" s="17"/>
      <c r="I78" s="17" t="s">
        <v>405</v>
      </c>
      <c r="J78" s="17" t="s">
        <v>405</v>
      </c>
      <c r="K78" s="17"/>
      <c r="L78" s="9" t="s">
        <v>406</v>
      </c>
    </row>
    <row r="79" spans="1:12" ht="15" customHeight="1" x14ac:dyDescent="0.3">
      <c r="A79" s="22" t="s">
        <v>407</v>
      </c>
      <c r="B79" s="6" t="s">
        <v>408</v>
      </c>
      <c r="C79" s="6" t="s">
        <v>196</v>
      </c>
      <c r="D79" s="21" t="s">
        <v>70</v>
      </c>
      <c r="E79" s="6" t="s">
        <v>71</v>
      </c>
      <c r="F79" s="8" t="s">
        <v>403</v>
      </c>
      <c r="G79" s="8" t="s">
        <v>404</v>
      </c>
      <c r="H79" s="17"/>
      <c r="I79" s="17" t="s">
        <v>405</v>
      </c>
      <c r="J79" s="17" t="s">
        <v>405</v>
      </c>
      <c r="K79" s="17"/>
      <c r="L79" s="9" t="s">
        <v>409</v>
      </c>
    </row>
    <row r="80" spans="1:12" ht="15" customHeight="1" x14ac:dyDescent="0.3">
      <c r="A80" s="22" t="s">
        <v>410</v>
      </c>
      <c r="B80" s="6" t="s">
        <v>411</v>
      </c>
      <c r="C80" s="6" t="s">
        <v>196</v>
      </c>
      <c r="D80" s="21" t="s">
        <v>70</v>
      </c>
      <c r="E80" s="6" t="s">
        <v>71</v>
      </c>
      <c r="F80" s="8" t="s">
        <v>403</v>
      </c>
      <c r="G80" s="8" t="s">
        <v>404</v>
      </c>
      <c r="H80" s="17"/>
      <c r="I80" s="17" t="s">
        <v>405</v>
      </c>
      <c r="J80" s="17" t="s">
        <v>405</v>
      </c>
      <c r="K80" s="17"/>
      <c r="L80" s="9" t="s">
        <v>412</v>
      </c>
    </row>
    <row r="81" spans="1:12" ht="15" customHeight="1" x14ac:dyDescent="0.3">
      <c r="A81" s="22" t="s">
        <v>413</v>
      </c>
      <c r="B81" s="6" t="s">
        <v>414</v>
      </c>
      <c r="C81" s="6" t="s">
        <v>196</v>
      </c>
      <c r="D81" s="21" t="s">
        <v>70</v>
      </c>
      <c r="E81" s="6" t="s">
        <v>71</v>
      </c>
      <c r="F81" s="8" t="s">
        <v>403</v>
      </c>
      <c r="G81" s="8" t="s">
        <v>404</v>
      </c>
      <c r="H81" s="17"/>
      <c r="I81" s="17" t="s">
        <v>405</v>
      </c>
      <c r="J81" s="17" t="s">
        <v>405</v>
      </c>
      <c r="K81" s="17"/>
      <c r="L81" s="9" t="s">
        <v>415</v>
      </c>
    </row>
    <row r="82" spans="1:12" ht="15" customHeight="1" x14ac:dyDescent="0.3">
      <c r="A82" s="22" t="s">
        <v>416</v>
      </c>
      <c r="B82" s="6" t="s">
        <v>417</v>
      </c>
      <c r="C82" s="6" t="s">
        <v>196</v>
      </c>
      <c r="D82" s="32" t="s">
        <v>402</v>
      </c>
      <c r="E82" s="6" t="s">
        <v>71</v>
      </c>
      <c r="F82" s="8" t="s">
        <v>403</v>
      </c>
      <c r="G82" s="8" t="s">
        <v>404</v>
      </c>
      <c r="H82" s="17"/>
      <c r="I82" s="17" t="s">
        <v>405</v>
      </c>
      <c r="J82" s="17" t="s">
        <v>405</v>
      </c>
      <c r="K82" s="17"/>
      <c r="L82" s="9" t="s">
        <v>418</v>
      </c>
    </row>
    <row r="83" spans="1:12" ht="15" customHeight="1" x14ac:dyDescent="0.3">
      <c r="A83" s="22" t="s">
        <v>419</v>
      </c>
      <c r="B83" s="6" t="s">
        <v>420</v>
      </c>
      <c r="C83" s="6" t="s">
        <v>196</v>
      </c>
      <c r="D83" s="21" t="s">
        <v>70</v>
      </c>
      <c r="E83" s="6" t="s">
        <v>71</v>
      </c>
      <c r="F83" s="8" t="s">
        <v>421</v>
      </c>
      <c r="G83" s="8" t="s">
        <v>422</v>
      </c>
      <c r="H83" s="6"/>
      <c r="I83" s="6" t="s">
        <v>405</v>
      </c>
      <c r="J83" s="6" t="s">
        <v>405</v>
      </c>
      <c r="K83" s="6"/>
      <c r="L83" s="9" t="s">
        <v>423</v>
      </c>
    </row>
    <row r="84" spans="1:12" ht="15" customHeight="1" x14ac:dyDescent="0.3">
      <c r="A84" s="22" t="s">
        <v>424</v>
      </c>
      <c r="B84" s="6" t="s">
        <v>425</v>
      </c>
      <c r="C84" s="6" t="s">
        <v>196</v>
      </c>
      <c r="D84" s="21" t="s">
        <v>70</v>
      </c>
      <c r="E84" s="6" t="s">
        <v>71</v>
      </c>
      <c r="F84" s="8" t="s">
        <v>421</v>
      </c>
      <c r="G84" s="8" t="s">
        <v>422</v>
      </c>
      <c r="H84" s="6"/>
      <c r="I84" s="6" t="s">
        <v>405</v>
      </c>
      <c r="J84" s="6" t="s">
        <v>405</v>
      </c>
      <c r="K84" s="6"/>
      <c r="L84" s="9" t="s">
        <v>426</v>
      </c>
    </row>
    <row r="85" spans="1:12" ht="15" customHeight="1" x14ac:dyDescent="0.3">
      <c r="A85" s="22" t="s">
        <v>427</v>
      </c>
      <c r="B85" s="6" t="s">
        <v>428</v>
      </c>
      <c r="C85" s="6" t="s">
        <v>196</v>
      </c>
      <c r="D85" s="21" t="s">
        <v>70</v>
      </c>
      <c r="E85" s="6" t="s">
        <v>71</v>
      </c>
      <c r="F85" s="8" t="s">
        <v>421</v>
      </c>
      <c r="G85" s="8" t="s">
        <v>422</v>
      </c>
      <c r="H85" s="6"/>
      <c r="I85" s="6" t="s">
        <v>405</v>
      </c>
      <c r="J85" s="6" t="s">
        <v>405</v>
      </c>
      <c r="K85" s="6"/>
      <c r="L85" s="9" t="s">
        <v>429</v>
      </c>
    </row>
    <row r="86" spans="1:12" ht="15" customHeight="1" x14ac:dyDescent="0.3">
      <c r="A86" s="22" t="s">
        <v>430</v>
      </c>
      <c r="B86" s="6" t="s">
        <v>431</v>
      </c>
      <c r="C86" s="6" t="s">
        <v>196</v>
      </c>
      <c r="D86" s="21" t="s">
        <v>70</v>
      </c>
      <c r="E86" s="6" t="s">
        <v>71</v>
      </c>
      <c r="F86" s="8" t="s">
        <v>421</v>
      </c>
      <c r="G86" s="8" t="s">
        <v>422</v>
      </c>
      <c r="H86" s="6"/>
      <c r="I86" s="6" t="s">
        <v>405</v>
      </c>
      <c r="J86" s="6" t="s">
        <v>405</v>
      </c>
      <c r="K86" s="6"/>
      <c r="L86" s="9" t="s">
        <v>432</v>
      </c>
    </row>
    <row r="87" spans="1:12" ht="15" customHeight="1" x14ac:dyDescent="0.3">
      <c r="A87" s="33" t="s">
        <v>433</v>
      </c>
      <c r="B87" s="6" t="s">
        <v>434</v>
      </c>
      <c r="C87" s="6" t="s">
        <v>196</v>
      </c>
      <c r="D87" s="34" t="s">
        <v>223</v>
      </c>
      <c r="E87" s="6" t="s">
        <v>71</v>
      </c>
      <c r="F87" s="8" t="s">
        <v>421</v>
      </c>
      <c r="G87" s="8" t="s">
        <v>422</v>
      </c>
      <c r="H87" s="6"/>
      <c r="I87" s="6" t="s">
        <v>405</v>
      </c>
      <c r="J87" s="6" t="s">
        <v>405</v>
      </c>
      <c r="K87" s="6"/>
      <c r="L87" s="9" t="s">
        <v>435</v>
      </c>
    </row>
    <row r="88" spans="1:12" ht="15" customHeight="1" x14ac:dyDescent="0.3">
      <c r="A88" s="33" t="s">
        <v>436</v>
      </c>
      <c r="B88" s="6" t="s">
        <v>437</v>
      </c>
      <c r="C88" s="6" t="s">
        <v>196</v>
      </c>
      <c r="D88" s="34" t="s">
        <v>223</v>
      </c>
      <c r="E88" s="6" t="s">
        <v>71</v>
      </c>
      <c r="F88" s="8" t="s">
        <v>421</v>
      </c>
      <c r="G88" s="8" t="s">
        <v>422</v>
      </c>
      <c r="H88" s="6"/>
      <c r="I88" s="6" t="s">
        <v>405</v>
      </c>
      <c r="J88" s="6" t="s">
        <v>405</v>
      </c>
      <c r="K88" s="6"/>
      <c r="L88" s="9" t="s">
        <v>438</v>
      </c>
    </row>
    <row r="89" spans="1:12" ht="15" customHeight="1" x14ac:dyDescent="0.3">
      <c r="A89" s="33" t="s">
        <v>439</v>
      </c>
      <c r="B89" s="6" t="s">
        <v>440</v>
      </c>
      <c r="C89" s="6" t="s">
        <v>196</v>
      </c>
      <c r="D89" s="34" t="s">
        <v>223</v>
      </c>
      <c r="E89" s="6" t="s">
        <v>71</v>
      </c>
      <c r="F89" s="8" t="s">
        <v>421</v>
      </c>
      <c r="G89" s="8" t="s">
        <v>422</v>
      </c>
      <c r="H89" s="6"/>
      <c r="I89" s="6" t="s">
        <v>405</v>
      </c>
      <c r="J89" s="6" t="s">
        <v>405</v>
      </c>
      <c r="K89" s="6"/>
      <c r="L89" s="9" t="s">
        <v>441</v>
      </c>
    </row>
    <row r="90" spans="1:12" ht="15" customHeight="1" x14ac:dyDescent="0.3">
      <c r="A90" s="33" t="s">
        <v>442</v>
      </c>
      <c r="B90" s="6" t="s">
        <v>443</v>
      </c>
      <c r="C90" s="6" t="s">
        <v>196</v>
      </c>
      <c r="D90" s="34" t="s">
        <v>223</v>
      </c>
      <c r="E90" s="6" t="s">
        <v>71</v>
      </c>
      <c r="F90" s="8" t="s">
        <v>421</v>
      </c>
      <c r="G90" s="8" t="s">
        <v>422</v>
      </c>
      <c r="H90" s="6"/>
      <c r="I90" s="6" t="s">
        <v>405</v>
      </c>
      <c r="J90" s="6" t="s">
        <v>405</v>
      </c>
      <c r="K90" s="6"/>
      <c r="L90" s="9" t="s">
        <v>444</v>
      </c>
    </row>
    <row r="91" spans="1:12" ht="15" customHeight="1" x14ac:dyDescent="0.3">
      <c r="A91" s="33" t="s">
        <v>445</v>
      </c>
      <c r="B91" s="6" t="s">
        <v>446</v>
      </c>
      <c r="C91" s="6" t="s">
        <v>196</v>
      </c>
      <c r="D91" s="34" t="s">
        <v>223</v>
      </c>
      <c r="E91" s="6" t="s">
        <v>71</v>
      </c>
      <c r="F91" s="8" t="s">
        <v>421</v>
      </c>
      <c r="G91" s="8" t="s">
        <v>422</v>
      </c>
      <c r="H91" s="6"/>
      <c r="I91" s="6" t="s">
        <v>405</v>
      </c>
      <c r="J91" s="6" t="s">
        <v>405</v>
      </c>
      <c r="K91" s="6"/>
      <c r="L91" s="9" t="s">
        <v>447</v>
      </c>
    </row>
    <row r="92" spans="1:12" ht="15" customHeight="1" x14ac:dyDescent="0.3">
      <c r="A92" s="33" t="s">
        <v>448</v>
      </c>
      <c r="B92" s="6" t="s">
        <v>449</v>
      </c>
      <c r="C92" s="6" t="s">
        <v>196</v>
      </c>
      <c r="D92" s="34" t="s">
        <v>223</v>
      </c>
      <c r="E92" s="6" t="s">
        <v>71</v>
      </c>
      <c r="F92" s="8" t="s">
        <v>421</v>
      </c>
      <c r="G92" s="8" t="s">
        <v>422</v>
      </c>
      <c r="H92" s="6"/>
      <c r="I92" s="6" t="s">
        <v>405</v>
      </c>
      <c r="J92" s="6" t="s">
        <v>405</v>
      </c>
      <c r="K92" s="6"/>
      <c r="L92" s="9" t="s">
        <v>450</v>
      </c>
    </row>
    <row r="93" spans="1:12" ht="15" customHeight="1" x14ac:dyDescent="0.3">
      <c r="A93" s="33" t="s">
        <v>451</v>
      </c>
      <c r="B93" s="6" t="s">
        <v>452</v>
      </c>
      <c r="C93" s="6" t="s">
        <v>196</v>
      </c>
      <c r="D93" s="34" t="s">
        <v>223</v>
      </c>
      <c r="E93" s="6" t="s">
        <v>71</v>
      </c>
      <c r="F93" s="8" t="s">
        <v>421</v>
      </c>
      <c r="G93" s="8" t="s">
        <v>422</v>
      </c>
      <c r="H93" s="6"/>
      <c r="I93" s="6" t="s">
        <v>405</v>
      </c>
      <c r="J93" s="6" t="s">
        <v>405</v>
      </c>
      <c r="K93" s="6"/>
      <c r="L93" s="9" t="s">
        <v>453</v>
      </c>
    </row>
    <row r="94" spans="1:12" ht="15" customHeight="1" x14ac:dyDescent="0.3">
      <c r="A94" s="23" t="s">
        <v>454</v>
      </c>
      <c r="B94" s="6" t="s">
        <v>455</v>
      </c>
      <c r="C94" s="6" t="s">
        <v>196</v>
      </c>
      <c r="D94" s="35" t="s">
        <v>223</v>
      </c>
      <c r="E94" s="6" t="s">
        <v>71</v>
      </c>
      <c r="F94" s="8" t="s">
        <v>421</v>
      </c>
      <c r="G94" s="8" t="s">
        <v>422</v>
      </c>
      <c r="H94" s="6"/>
      <c r="I94" s="6" t="s">
        <v>405</v>
      </c>
      <c r="J94" s="6" t="s">
        <v>405</v>
      </c>
      <c r="K94" s="6"/>
      <c r="L94" s="9" t="s">
        <v>456</v>
      </c>
    </row>
    <row r="95" spans="1:12" ht="13.8" customHeight="1" x14ac:dyDescent="0.3">
      <c r="A95" s="23" t="s">
        <v>457</v>
      </c>
      <c r="B95" s="6" t="s">
        <v>458</v>
      </c>
      <c r="C95" s="6" t="s">
        <v>196</v>
      </c>
      <c r="D95" s="35" t="s">
        <v>223</v>
      </c>
      <c r="E95" s="6" t="s">
        <v>71</v>
      </c>
      <c r="F95" s="8" t="s">
        <v>421</v>
      </c>
      <c r="G95" s="8" t="s">
        <v>422</v>
      </c>
      <c r="H95" s="6"/>
      <c r="I95" s="6" t="s">
        <v>405</v>
      </c>
      <c r="J95" s="6" t="s">
        <v>405</v>
      </c>
      <c r="K95" s="6"/>
      <c r="L95" s="9" t="s">
        <v>459</v>
      </c>
    </row>
    <row r="96" spans="1:12" ht="15" customHeight="1" x14ac:dyDescent="0.3">
      <c r="A96" s="33" t="s">
        <v>460</v>
      </c>
      <c r="B96" s="6" t="s">
        <v>461</v>
      </c>
      <c r="C96" s="6" t="s">
        <v>196</v>
      </c>
      <c r="D96" s="34" t="s">
        <v>223</v>
      </c>
      <c r="E96" s="6" t="s">
        <v>71</v>
      </c>
      <c r="F96" s="8" t="s">
        <v>421</v>
      </c>
      <c r="G96" s="8" t="s">
        <v>422</v>
      </c>
      <c r="H96" s="6"/>
      <c r="I96" s="6" t="s">
        <v>405</v>
      </c>
      <c r="J96" s="6" t="s">
        <v>405</v>
      </c>
      <c r="K96" s="6"/>
      <c r="L96" s="9" t="s">
        <v>462</v>
      </c>
    </row>
    <row r="97" spans="1:12" ht="15" customHeight="1" x14ac:dyDescent="0.3">
      <c r="A97" s="23" t="s">
        <v>463</v>
      </c>
      <c r="B97" s="6" t="s">
        <v>464</v>
      </c>
      <c r="C97" s="6" t="s">
        <v>196</v>
      </c>
      <c r="D97" s="35" t="s">
        <v>223</v>
      </c>
      <c r="E97" s="6" t="s">
        <v>71</v>
      </c>
      <c r="F97" s="8" t="s">
        <v>421</v>
      </c>
      <c r="G97" s="8" t="s">
        <v>422</v>
      </c>
      <c r="H97" s="6"/>
      <c r="I97" s="6" t="s">
        <v>405</v>
      </c>
      <c r="J97" s="6" t="s">
        <v>405</v>
      </c>
      <c r="K97" s="6"/>
      <c r="L97" s="9" t="s">
        <v>465</v>
      </c>
    </row>
    <row r="98" spans="1:12" ht="15" customHeight="1" x14ac:dyDescent="0.3">
      <c r="A98" s="22" t="s">
        <v>466</v>
      </c>
      <c r="B98" s="6" t="s">
        <v>467</v>
      </c>
      <c r="C98" s="6" t="s">
        <v>196</v>
      </c>
      <c r="D98" s="35" t="s">
        <v>223</v>
      </c>
      <c r="E98" s="6" t="s">
        <v>198</v>
      </c>
      <c r="F98" s="8" t="s">
        <v>421</v>
      </c>
      <c r="G98" s="8" t="s">
        <v>422</v>
      </c>
      <c r="H98" s="6"/>
      <c r="I98" s="6" t="s">
        <v>405</v>
      </c>
      <c r="J98" s="6" t="s">
        <v>405</v>
      </c>
      <c r="K98" s="6"/>
      <c r="L98" s="9" t="s">
        <v>468</v>
      </c>
    </row>
    <row r="99" spans="1:12" ht="15" customHeight="1" x14ac:dyDescent="0.3">
      <c r="A99" s="23" t="s">
        <v>469</v>
      </c>
      <c r="B99" s="6" t="s">
        <v>470</v>
      </c>
      <c r="C99" s="6" t="s">
        <v>196</v>
      </c>
      <c r="D99" s="35" t="s">
        <v>223</v>
      </c>
      <c r="E99" s="6" t="s">
        <v>198</v>
      </c>
      <c r="F99" s="8" t="s">
        <v>471</v>
      </c>
      <c r="G99" s="8" t="s">
        <v>472</v>
      </c>
      <c r="H99" s="6"/>
      <c r="I99" s="6" t="s">
        <v>405</v>
      </c>
      <c r="J99" s="6" t="s">
        <v>405</v>
      </c>
      <c r="K99" s="6"/>
      <c r="L99" s="9" t="s">
        <v>473</v>
      </c>
    </row>
    <row r="100" spans="1:12" ht="15" customHeight="1" x14ac:dyDescent="0.3">
      <c r="A100" s="22" t="s">
        <v>474</v>
      </c>
      <c r="B100" s="6" t="s">
        <v>475</v>
      </c>
      <c r="C100" s="6" t="s">
        <v>476</v>
      </c>
      <c r="D100" s="20" t="s">
        <v>223</v>
      </c>
      <c r="E100" s="6" t="s">
        <v>477</v>
      </c>
      <c r="F100" s="8" t="s">
        <v>478</v>
      </c>
      <c r="G100" s="8" t="s">
        <v>479</v>
      </c>
      <c r="H100" s="6"/>
      <c r="I100" s="6" t="s">
        <v>480</v>
      </c>
      <c r="J100" s="6" t="s">
        <v>480</v>
      </c>
      <c r="K100" s="6"/>
      <c r="L100" s="6" t="s">
        <v>481</v>
      </c>
    </row>
    <row r="101" spans="1:12" ht="15" customHeight="1" x14ac:dyDescent="0.3">
      <c r="A101" s="22" t="s">
        <v>482</v>
      </c>
      <c r="B101" s="6" t="s">
        <v>483</v>
      </c>
      <c r="C101" s="6" t="s">
        <v>476</v>
      </c>
      <c r="D101" s="20" t="s">
        <v>223</v>
      </c>
      <c r="E101" s="6" t="s">
        <v>477</v>
      </c>
      <c r="F101" s="8" t="s">
        <v>478</v>
      </c>
      <c r="G101" s="8" t="s">
        <v>479</v>
      </c>
      <c r="H101" s="6"/>
      <c r="I101" s="6" t="s">
        <v>480</v>
      </c>
      <c r="J101" s="6" t="s">
        <v>480</v>
      </c>
      <c r="K101" s="6"/>
      <c r="L101" s="6" t="s">
        <v>484</v>
      </c>
    </row>
    <row r="102" spans="1:12" ht="15" customHeight="1" x14ac:dyDescent="0.3">
      <c r="A102" s="22" t="s">
        <v>485</v>
      </c>
      <c r="B102" s="6" t="s">
        <v>486</v>
      </c>
      <c r="C102" s="6" t="s">
        <v>476</v>
      </c>
      <c r="D102" s="20" t="s">
        <v>223</v>
      </c>
      <c r="E102" s="6" t="s">
        <v>477</v>
      </c>
      <c r="F102" s="8" t="s">
        <v>478</v>
      </c>
      <c r="G102" s="8" t="s">
        <v>479</v>
      </c>
      <c r="H102" s="6"/>
      <c r="I102" s="6" t="s">
        <v>480</v>
      </c>
      <c r="J102" s="6" t="s">
        <v>480</v>
      </c>
      <c r="K102" s="6"/>
      <c r="L102" s="6" t="s">
        <v>487</v>
      </c>
    </row>
    <row r="103" spans="1:12" ht="15" customHeight="1" x14ac:dyDescent="0.3">
      <c r="A103" s="22" t="s">
        <v>488</v>
      </c>
      <c r="B103" s="6" t="s">
        <v>489</v>
      </c>
      <c r="C103" s="6" t="s">
        <v>476</v>
      </c>
      <c r="D103" s="20" t="s">
        <v>223</v>
      </c>
      <c r="E103" s="6" t="s">
        <v>477</v>
      </c>
      <c r="F103" s="8" t="s">
        <v>478</v>
      </c>
      <c r="G103" s="8" t="s">
        <v>479</v>
      </c>
      <c r="H103" s="6"/>
      <c r="I103" s="6" t="s">
        <v>480</v>
      </c>
      <c r="J103" s="6" t="s">
        <v>480</v>
      </c>
      <c r="K103" s="6"/>
      <c r="L103" s="6" t="s">
        <v>490</v>
      </c>
    </row>
    <row r="104" spans="1:12" ht="15" customHeight="1" x14ac:dyDescent="0.3">
      <c r="A104" s="22" t="s">
        <v>491</v>
      </c>
      <c r="B104" s="6" t="s">
        <v>492</v>
      </c>
      <c r="C104" s="6" t="s">
        <v>476</v>
      </c>
      <c r="D104" s="20" t="s">
        <v>223</v>
      </c>
      <c r="E104" s="6" t="s">
        <v>477</v>
      </c>
      <c r="F104" s="8" t="s">
        <v>478</v>
      </c>
      <c r="G104" s="8" t="s">
        <v>479</v>
      </c>
      <c r="H104" s="6"/>
      <c r="I104" s="6" t="s">
        <v>480</v>
      </c>
      <c r="J104" s="6" t="s">
        <v>480</v>
      </c>
      <c r="K104" s="6"/>
      <c r="L104" s="6" t="s">
        <v>493</v>
      </c>
    </row>
    <row r="105" spans="1:12" ht="15" customHeight="1" x14ac:dyDescent="0.3">
      <c r="A105" s="22" t="s">
        <v>494</v>
      </c>
      <c r="B105" s="6" t="s">
        <v>495</v>
      </c>
      <c r="C105" s="6" t="s">
        <v>496</v>
      </c>
      <c r="D105" s="20" t="s">
        <v>223</v>
      </c>
      <c r="E105" s="6" t="s">
        <v>477</v>
      </c>
      <c r="F105" s="8" t="s">
        <v>478</v>
      </c>
      <c r="G105" s="8" t="s">
        <v>479</v>
      </c>
      <c r="H105" s="6"/>
      <c r="I105" s="6" t="s">
        <v>480</v>
      </c>
      <c r="J105" s="6" t="s">
        <v>480</v>
      </c>
      <c r="K105" s="6"/>
      <c r="L105" s="6" t="s">
        <v>497</v>
      </c>
    </row>
    <row r="106" spans="1:12" ht="15" customHeight="1" x14ac:dyDescent="0.3">
      <c r="A106" s="22" t="s">
        <v>498</v>
      </c>
      <c r="B106" s="6" t="s">
        <v>499</v>
      </c>
      <c r="C106" s="6" t="s">
        <v>496</v>
      </c>
      <c r="D106" s="20" t="s">
        <v>223</v>
      </c>
      <c r="E106" s="6" t="s">
        <v>477</v>
      </c>
      <c r="F106" s="8" t="s">
        <v>478</v>
      </c>
      <c r="G106" s="8" t="s">
        <v>479</v>
      </c>
      <c r="H106" s="6"/>
      <c r="I106" s="6" t="s">
        <v>480</v>
      </c>
      <c r="J106" s="6" t="s">
        <v>480</v>
      </c>
      <c r="K106" s="6"/>
      <c r="L106" s="6" t="s">
        <v>500</v>
      </c>
    </row>
    <row r="107" spans="1:12" ht="15" customHeight="1" x14ac:dyDescent="0.3">
      <c r="A107" s="22" t="s">
        <v>501</v>
      </c>
      <c r="B107" s="6" t="s">
        <v>502</v>
      </c>
      <c r="C107" s="6" t="s">
        <v>496</v>
      </c>
      <c r="D107" s="20" t="s">
        <v>223</v>
      </c>
      <c r="E107" s="6" t="s">
        <v>477</v>
      </c>
      <c r="F107" s="8" t="s">
        <v>478</v>
      </c>
      <c r="G107" s="8" t="s">
        <v>479</v>
      </c>
      <c r="H107" s="6"/>
      <c r="I107" s="6" t="s">
        <v>480</v>
      </c>
      <c r="J107" s="6" t="s">
        <v>480</v>
      </c>
      <c r="K107" s="6"/>
      <c r="L107" s="6" t="s">
        <v>503</v>
      </c>
    </row>
    <row r="108" spans="1:12" ht="15" customHeight="1" x14ac:dyDescent="0.3">
      <c r="A108" s="22" t="s">
        <v>504</v>
      </c>
      <c r="B108" s="6" t="s">
        <v>505</v>
      </c>
      <c r="C108" s="6" t="s">
        <v>496</v>
      </c>
      <c r="D108" s="20" t="s">
        <v>223</v>
      </c>
      <c r="E108" s="6" t="s">
        <v>477</v>
      </c>
      <c r="F108" s="8" t="s">
        <v>478</v>
      </c>
      <c r="G108" s="8" t="s">
        <v>479</v>
      </c>
      <c r="H108" s="6"/>
      <c r="I108" s="6" t="s">
        <v>480</v>
      </c>
      <c r="J108" s="6" t="s">
        <v>480</v>
      </c>
      <c r="K108" s="6"/>
      <c r="L108" s="6" t="s">
        <v>506</v>
      </c>
    </row>
    <row r="109" spans="1:12" ht="15" customHeight="1" x14ac:dyDescent="0.3">
      <c r="A109" s="22" t="s">
        <v>507</v>
      </c>
      <c r="B109" s="6" t="s">
        <v>508</v>
      </c>
      <c r="C109" s="6" t="s">
        <v>496</v>
      </c>
      <c r="D109" s="20" t="s">
        <v>223</v>
      </c>
      <c r="E109" s="6" t="s">
        <v>477</v>
      </c>
      <c r="F109" s="8" t="s">
        <v>478</v>
      </c>
      <c r="G109" s="8" t="s">
        <v>479</v>
      </c>
      <c r="H109" s="6"/>
      <c r="I109" s="6" t="s">
        <v>480</v>
      </c>
      <c r="J109" s="6" t="s">
        <v>480</v>
      </c>
      <c r="K109" s="6"/>
      <c r="L109" s="6" t="s">
        <v>509</v>
      </c>
    </row>
    <row r="110" spans="1:12" ht="15" customHeight="1" x14ac:dyDescent="0.3">
      <c r="A110" s="25" t="s">
        <v>510</v>
      </c>
      <c r="B110" s="6" t="s">
        <v>511</v>
      </c>
      <c r="C110" s="6" t="s">
        <v>272</v>
      </c>
      <c r="D110" s="21" t="s">
        <v>197</v>
      </c>
      <c r="E110" s="6" t="s">
        <v>512</v>
      </c>
      <c r="F110" s="8" t="s">
        <v>478</v>
      </c>
      <c r="G110" s="8" t="s">
        <v>479</v>
      </c>
      <c r="H110" s="6"/>
      <c r="I110" s="6" t="s">
        <v>480</v>
      </c>
      <c r="J110" s="6" t="s">
        <v>480</v>
      </c>
      <c r="K110" s="6"/>
      <c r="L110" s="9" t="s">
        <v>513</v>
      </c>
    </row>
    <row r="111" spans="1:12" ht="15" customHeight="1" x14ac:dyDescent="0.3">
      <c r="A111" s="22" t="s">
        <v>514</v>
      </c>
      <c r="B111" s="9" t="s">
        <v>515</v>
      </c>
      <c r="C111" s="6" t="s">
        <v>516</v>
      </c>
      <c r="D111" s="20" t="s">
        <v>223</v>
      </c>
      <c r="E111" s="6" t="s">
        <v>517</v>
      </c>
      <c r="F111" s="8" t="s">
        <v>518</v>
      </c>
      <c r="G111" s="8" t="s">
        <v>138</v>
      </c>
      <c r="H111" s="6" t="s">
        <v>138</v>
      </c>
      <c r="I111" s="6" t="s">
        <v>74</v>
      </c>
      <c r="J111" s="6" t="s">
        <v>74</v>
      </c>
      <c r="K111" s="6" t="s">
        <v>74</v>
      </c>
      <c r="L111" s="9" t="s">
        <v>519</v>
      </c>
    </row>
    <row r="112" spans="1:12" ht="15" customHeight="1" x14ac:dyDescent="0.3">
      <c r="A112" s="22" t="s">
        <v>520</v>
      </c>
      <c r="B112" s="9" t="s">
        <v>521</v>
      </c>
      <c r="C112" s="6" t="s">
        <v>516</v>
      </c>
      <c r="D112" s="20" t="s">
        <v>223</v>
      </c>
      <c r="E112" s="6" t="s">
        <v>517</v>
      </c>
      <c r="F112" s="8" t="s">
        <v>518</v>
      </c>
      <c r="G112" s="8" t="s">
        <v>138</v>
      </c>
      <c r="H112" s="6" t="s">
        <v>138</v>
      </c>
      <c r="I112" s="6" t="s">
        <v>74</v>
      </c>
      <c r="J112" s="6" t="s">
        <v>74</v>
      </c>
      <c r="K112" s="6" t="s">
        <v>74</v>
      </c>
      <c r="L112" s="9" t="s">
        <v>522</v>
      </c>
    </row>
    <row r="113" spans="1:12" ht="15" customHeight="1" x14ac:dyDescent="0.3">
      <c r="A113" s="22" t="s">
        <v>523</v>
      </c>
      <c r="B113" s="9" t="s">
        <v>524</v>
      </c>
      <c r="C113" s="6" t="s">
        <v>516</v>
      </c>
      <c r="D113" s="20" t="s">
        <v>223</v>
      </c>
      <c r="E113" s="6" t="s">
        <v>517</v>
      </c>
      <c r="F113" s="8" t="s">
        <v>518</v>
      </c>
      <c r="G113" s="8" t="s">
        <v>138</v>
      </c>
      <c r="H113" s="6" t="s">
        <v>138</v>
      </c>
      <c r="I113" s="6" t="s">
        <v>74</v>
      </c>
      <c r="J113" s="6" t="s">
        <v>74</v>
      </c>
      <c r="K113" s="6" t="s">
        <v>74</v>
      </c>
      <c r="L113" s="9" t="s">
        <v>525</v>
      </c>
    </row>
    <row r="114" spans="1:12" ht="15" customHeight="1" x14ac:dyDescent="0.3">
      <c r="A114" s="22" t="s">
        <v>526</v>
      </c>
      <c r="B114" s="9" t="s">
        <v>527</v>
      </c>
      <c r="C114" s="6" t="s">
        <v>516</v>
      </c>
      <c r="D114" s="20" t="s">
        <v>223</v>
      </c>
      <c r="E114" s="6" t="s">
        <v>517</v>
      </c>
      <c r="F114" s="8" t="s">
        <v>518</v>
      </c>
      <c r="G114" s="8" t="s">
        <v>138</v>
      </c>
      <c r="H114" s="6" t="s">
        <v>138</v>
      </c>
      <c r="I114" s="6" t="s">
        <v>74</v>
      </c>
      <c r="J114" s="6" t="s">
        <v>74</v>
      </c>
      <c r="K114" s="6" t="s">
        <v>74</v>
      </c>
      <c r="L114" s="9" t="s">
        <v>528</v>
      </c>
    </row>
    <row r="115" spans="1:12" ht="15" customHeight="1" x14ac:dyDescent="0.3">
      <c r="A115" s="22" t="s">
        <v>529</v>
      </c>
      <c r="B115" s="6" t="s">
        <v>530</v>
      </c>
      <c r="C115" s="6" t="s">
        <v>516</v>
      </c>
      <c r="D115" s="20" t="s">
        <v>223</v>
      </c>
      <c r="E115" s="6" t="s">
        <v>517</v>
      </c>
      <c r="F115" s="8" t="s">
        <v>518</v>
      </c>
      <c r="G115" s="8" t="s">
        <v>138</v>
      </c>
      <c r="H115" s="6" t="s">
        <v>138</v>
      </c>
      <c r="I115" s="6" t="s">
        <v>74</v>
      </c>
      <c r="J115" s="6" t="s">
        <v>74</v>
      </c>
      <c r="K115" s="6" t="s">
        <v>74</v>
      </c>
      <c r="L115" s="9" t="s">
        <v>531</v>
      </c>
    </row>
    <row r="116" spans="1:12" ht="15" customHeight="1" x14ac:dyDescent="0.3">
      <c r="A116" s="36" t="s">
        <v>532</v>
      </c>
      <c r="B116" s="37" t="s">
        <v>533</v>
      </c>
      <c r="C116" s="37" t="s">
        <v>196</v>
      </c>
      <c r="D116" s="38" t="s">
        <v>402</v>
      </c>
      <c r="E116" s="37" t="s">
        <v>198</v>
      </c>
      <c r="F116" s="39" t="s">
        <v>534</v>
      </c>
      <c r="G116" s="39" t="s">
        <v>535</v>
      </c>
      <c r="H116" s="37" t="s">
        <v>536</v>
      </c>
      <c r="I116" s="6" t="s">
        <v>74</v>
      </c>
      <c r="J116" s="6" t="s">
        <v>74</v>
      </c>
      <c r="K116" s="6" t="s">
        <v>74</v>
      </c>
      <c r="L116" s="41" t="s">
        <v>537</v>
      </c>
    </row>
    <row r="117" spans="1:12" ht="15" customHeight="1" x14ac:dyDescent="0.3">
      <c r="A117" s="22" t="s">
        <v>538</v>
      </c>
      <c r="B117" s="6" t="s">
        <v>539</v>
      </c>
      <c r="C117" s="6" t="s">
        <v>196</v>
      </c>
      <c r="D117" s="21" t="s">
        <v>402</v>
      </c>
      <c r="E117" s="6" t="s">
        <v>198</v>
      </c>
      <c r="F117" s="39" t="s">
        <v>534</v>
      </c>
      <c r="G117" s="39" t="s">
        <v>535</v>
      </c>
      <c r="H117" s="37" t="s">
        <v>536</v>
      </c>
      <c r="I117" s="6" t="s">
        <v>74</v>
      </c>
      <c r="J117" s="6" t="s">
        <v>74</v>
      </c>
      <c r="K117" s="6" t="s">
        <v>74</v>
      </c>
      <c r="L117" s="9" t="s">
        <v>540</v>
      </c>
    </row>
    <row r="118" spans="1:12" ht="15" customHeight="1" x14ac:dyDescent="0.3">
      <c r="A118" s="22" t="s">
        <v>541</v>
      </c>
      <c r="B118" s="6" t="s">
        <v>542</v>
      </c>
      <c r="C118" s="6" t="s">
        <v>196</v>
      </c>
      <c r="D118" s="21" t="s">
        <v>402</v>
      </c>
      <c r="E118" s="6" t="s">
        <v>198</v>
      </c>
      <c r="F118" s="39" t="s">
        <v>534</v>
      </c>
      <c r="G118" s="39" t="s">
        <v>535</v>
      </c>
      <c r="H118" s="37" t="s">
        <v>536</v>
      </c>
      <c r="I118" s="6" t="s">
        <v>74</v>
      </c>
      <c r="J118" s="6" t="s">
        <v>74</v>
      </c>
      <c r="K118" s="6" t="s">
        <v>74</v>
      </c>
      <c r="L118" s="9" t="s">
        <v>543</v>
      </c>
    </row>
    <row r="119" spans="1:12" ht="15" customHeight="1" x14ac:dyDescent="0.3">
      <c r="A119" s="22" t="s">
        <v>544</v>
      </c>
      <c r="B119" s="6" t="s">
        <v>545</v>
      </c>
      <c r="C119" s="6" t="s">
        <v>546</v>
      </c>
      <c r="D119" s="21" t="s">
        <v>547</v>
      </c>
      <c r="E119" s="6" t="s">
        <v>548</v>
      </c>
      <c r="F119" s="8" t="s">
        <v>549</v>
      </c>
      <c r="G119" s="8" t="s">
        <v>550</v>
      </c>
      <c r="H119" s="6"/>
      <c r="I119" s="6" t="s">
        <v>405</v>
      </c>
      <c r="J119" s="6" t="s">
        <v>405</v>
      </c>
      <c r="K119" s="6"/>
      <c r="L119" s="9" t="s">
        <v>551</v>
      </c>
    </row>
    <row r="120" spans="1:12" ht="15" customHeight="1" x14ac:dyDescent="0.3">
      <c r="A120" s="22" t="s">
        <v>552</v>
      </c>
      <c r="B120" s="6" t="s">
        <v>553</v>
      </c>
      <c r="C120" s="6" t="s">
        <v>258</v>
      </c>
      <c r="D120" s="21" t="s">
        <v>554</v>
      </c>
      <c r="E120" s="6" t="s">
        <v>555</v>
      </c>
      <c r="F120" s="8" t="s">
        <v>556</v>
      </c>
      <c r="G120" s="8" t="s">
        <v>557</v>
      </c>
      <c r="H120" s="6"/>
      <c r="I120" s="6" t="s">
        <v>558</v>
      </c>
      <c r="J120" s="6" t="s">
        <v>558</v>
      </c>
      <c r="K120" s="6"/>
      <c r="L120" s="9" t="s">
        <v>559</v>
      </c>
    </row>
    <row r="121" spans="1:12" ht="15" customHeight="1" x14ac:dyDescent="0.3">
      <c r="A121" s="22" t="s">
        <v>560</v>
      </c>
      <c r="B121" s="6" t="s">
        <v>561</v>
      </c>
      <c r="C121" s="6" t="s">
        <v>258</v>
      </c>
      <c r="D121" s="21" t="s">
        <v>554</v>
      </c>
      <c r="E121" s="6" t="s">
        <v>555</v>
      </c>
      <c r="F121" s="8" t="s">
        <v>556</v>
      </c>
      <c r="G121" s="8" t="s">
        <v>557</v>
      </c>
      <c r="H121" s="6"/>
      <c r="I121" s="6" t="s">
        <v>558</v>
      </c>
      <c r="J121" s="6" t="s">
        <v>558</v>
      </c>
      <c r="K121" s="6"/>
      <c r="L121" s="9" t="s">
        <v>562</v>
      </c>
    </row>
    <row r="122" spans="1:12" ht="15" customHeight="1" x14ac:dyDescent="0.3">
      <c r="A122" s="22" t="s">
        <v>563</v>
      </c>
      <c r="B122" s="6" t="s">
        <v>564</v>
      </c>
      <c r="C122" s="6" t="s">
        <v>258</v>
      </c>
      <c r="D122" s="21" t="s">
        <v>554</v>
      </c>
      <c r="E122" s="6" t="s">
        <v>555</v>
      </c>
      <c r="F122" s="8" t="s">
        <v>556</v>
      </c>
      <c r="G122" s="8" t="s">
        <v>557</v>
      </c>
      <c r="H122" s="6"/>
      <c r="I122" s="6" t="s">
        <v>558</v>
      </c>
      <c r="J122" s="6" t="s">
        <v>558</v>
      </c>
      <c r="K122" s="6"/>
      <c r="L122" s="9" t="s">
        <v>565</v>
      </c>
    </row>
    <row r="123" spans="1:12" ht="15" customHeight="1" x14ac:dyDescent="0.3">
      <c r="A123" s="22" t="s">
        <v>566</v>
      </c>
      <c r="B123" s="6" t="s">
        <v>567</v>
      </c>
      <c r="C123" s="6" t="s">
        <v>258</v>
      </c>
      <c r="D123" s="21" t="s">
        <v>554</v>
      </c>
      <c r="E123" s="6" t="s">
        <v>555</v>
      </c>
      <c r="F123" s="8" t="s">
        <v>556</v>
      </c>
      <c r="G123" s="8" t="s">
        <v>568</v>
      </c>
      <c r="H123" s="6"/>
      <c r="I123" s="6" t="s">
        <v>569</v>
      </c>
      <c r="J123" s="6" t="s">
        <v>569</v>
      </c>
      <c r="K123" s="6"/>
      <c r="L123" s="9" t="s">
        <v>570</v>
      </c>
    </row>
    <row r="124" spans="1:12" ht="15" customHeight="1" x14ac:dyDescent="0.3">
      <c r="A124" s="22" t="s">
        <v>571</v>
      </c>
      <c r="B124" s="6" t="s">
        <v>572</v>
      </c>
      <c r="C124" s="6" t="s">
        <v>258</v>
      </c>
      <c r="D124" s="21" t="s">
        <v>554</v>
      </c>
      <c r="E124" s="6" t="s">
        <v>555</v>
      </c>
      <c r="F124" s="8" t="s">
        <v>573</v>
      </c>
      <c r="G124" s="8" t="s">
        <v>574</v>
      </c>
      <c r="H124" s="6"/>
      <c r="I124" s="6" t="s">
        <v>569</v>
      </c>
      <c r="J124" s="6" t="s">
        <v>569</v>
      </c>
      <c r="K124" s="6"/>
      <c r="L124" s="9" t="s">
        <v>575</v>
      </c>
    </row>
    <row r="125" spans="1:12" ht="15" customHeight="1" x14ac:dyDescent="0.3">
      <c r="A125" s="22" t="s">
        <v>576</v>
      </c>
      <c r="B125" s="6" t="s">
        <v>577</v>
      </c>
      <c r="C125" s="6" t="s">
        <v>258</v>
      </c>
      <c r="D125" s="21" t="s">
        <v>554</v>
      </c>
      <c r="E125" s="6" t="s">
        <v>555</v>
      </c>
      <c r="F125" s="8" t="s">
        <v>578</v>
      </c>
      <c r="G125" s="8" t="s">
        <v>579</v>
      </c>
      <c r="H125" s="6"/>
      <c r="I125" s="6" t="s">
        <v>569</v>
      </c>
      <c r="J125" s="6" t="s">
        <v>569</v>
      </c>
      <c r="K125" s="6"/>
      <c r="L125" s="9" t="s">
        <v>580</v>
      </c>
    </row>
    <row r="126" spans="1:12" ht="15" customHeight="1" x14ac:dyDescent="0.3">
      <c r="A126" s="22" t="s">
        <v>581</v>
      </c>
      <c r="B126" s="6" t="s">
        <v>582</v>
      </c>
      <c r="C126" s="6" t="s">
        <v>258</v>
      </c>
      <c r="D126" s="21" t="s">
        <v>554</v>
      </c>
      <c r="E126" s="6" t="s">
        <v>555</v>
      </c>
      <c r="F126" s="8" t="s">
        <v>583</v>
      </c>
      <c r="G126" s="8" t="s">
        <v>584</v>
      </c>
      <c r="H126" s="6"/>
      <c r="I126" s="6" t="s">
        <v>569</v>
      </c>
      <c r="J126" s="6" t="s">
        <v>569</v>
      </c>
      <c r="K126" s="6"/>
      <c r="L126" s="9" t="s">
        <v>585</v>
      </c>
    </row>
    <row r="127" spans="1:12" ht="15" customHeight="1" x14ac:dyDescent="0.3">
      <c r="A127" s="22" t="s">
        <v>586</v>
      </c>
      <c r="B127" s="6" t="s">
        <v>587</v>
      </c>
      <c r="C127" s="6" t="s">
        <v>258</v>
      </c>
      <c r="D127" s="21" t="s">
        <v>554</v>
      </c>
      <c r="E127" s="6" t="s">
        <v>555</v>
      </c>
      <c r="F127" s="8" t="s">
        <v>583</v>
      </c>
      <c r="G127" s="8" t="s">
        <v>584</v>
      </c>
      <c r="H127" s="6"/>
      <c r="I127" s="6" t="s">
        <v>569</v>
      </c>
      <c r="J127" s="6" t="s">
        <v>569</v>
      </c>
      <c r="K127" s="6"/>
      <c r="L127" s="9" t="s">
        <v>588</v>
      </c>
    </row>
    <row r="128" spans="1:12" ht="15" customHeight="1" x14ac:dyDescent="0.3">
      <c r="A128" s="22" t="s">
        <v>589</v>
      </c>
      <c r="B128" s="6" t="s">
        <v>590</v>
      </c>
      <c r="C128" s="6" t="s">
        <v>258</v>
      </c>
      <c r="D128" s="21" t="s">
        <v>554</v>
      </c>
      <c r="E128" s="6" t="s">
        <v>555</v>
      </c>
      <c r="F128" s="8" t="s">
        <v>583</v>
      </c>
      <c r="G128" s="8" t="s">
        <v>584</v>
      </c>
      <c r="H128" s="6"/>
      <c r="I128" s="6" t="s">
        <v>569</v>
      </c>
      <c r="J128" s="6" t="s">
        <v>569</v>
      </c>
      <c r="K128" s="6"/>
      <c r="L128" s="9" t="s">
        <v>591</v>
      </c>
    </row>
    <row r="129" spans="1:12" ht="15" customHeight="1" x14ac:dyDescent="0.3">
      <c r="A129" s="22" t="s">
        <v>592</v>
      </c>
      <c r="B129" s="6" t="s">
        <v>593</v>
      </c>
      <c r="C129" s="6" t="s">
        <v>258</v>
      </c>
      <c r="D129" s="21" t="s">
        <v>554</v>
      </c>
      <c r="E129" s="6" t="s">
        <v>555</v>
      </c>
      <c r="F129" s="8" t="s">
        <v>583</v>
      </c>
      <c r="G129" s="8" t="s">
        <v>584</v>
      </c>
      <c r="H129" s="6"/>
      <c r="I129" s="6" t="s">
        <v>569</v>
      </c>
      <c r="J129" s="6" t="s">
        <v>569</v>
      </c>
      <c r="K129" s="6"/>
      <c r="L129" s="9" t="s">
        <v>594</v>
      </c>
    </row>
    <row r="130" spans="1:12" ht="15" customHeight="1" x14ac:dyDescent="0.3">
      <c r="A130" s="22" t="s">
        <v>595</v>
      </c>
      <c r="B130" s="6" t="s">
        <v>596</v>
      </c>
      <c r="C130" s="6" t="s">
        <v>258</v>
      </c>
      <c r="D130" s="21" t="s">
        <v>554</v>
      </c>
      <c r="E130" s="6" t="s">
        <v>555</v>
      </c>
      <c r="F130" s="8" t="s">
        <v>583</v>
      </c>
      <c r="G130" s="8" t="s">
        <v>584</v>
      </c>
      <c r="H130" s="6"/>
      <c r="I130" s="6" t="s">
        <v>569</v>
      </c>
      <c r="J130" s="6" t="s">
        <v>569</v>
      </c>
      <c r="K130" s="6"/>
      <c r="L130" s="9" t="s">
        <v>597</v>
      </c>
    </row>
    <row r="131" spans="1:12" ht="15" x14ac:dyDescent="0.3">
      <c r="A131" s="42" t="s">
        <v>598</v>
      </c>
      <c r="B131" s="43">
        <f>SUBTOTAL(3,Tabuľka2[EČV])</f>
        <v>129</v>
      </c>
      <c r="C131" s="44"/>
      <c r="D131" s="45"/>
      <c r="E131" s="44"/>
      <c r="F131" s="46"/>
      <c r="G131" s="46"/>
      <c r="H131" s="44"/>
      <c r="I131" s="44"/>
      <c r="J131" s="44"/>
      <c r="K131" s="44"/>
      <c r="L131" s="44"/>
    </row>
  </sheetData>
  <printOptions horizontalCentered="1"/>
  <pageMargins left="0.15748031496062992" right="0.15748031496062992" top="0.82677165354330717" bottom="0.23622047244094491" header="0.15748031496062992" footer="0.15748031496062992"/>
  <pageSetup paperSize="8" scale="18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98B1-13D2-434E-BA92-56AB1B1EE877}">
  <sheetPr>
    <tabColor rgb="FFFFFF00"/>
  </sheetPr>
  <dimension ref="A1:L20"/>
  <sheetViews>
    <sheetView tabSelected="1" workbookViewId="0">
      <selection activeCell="O14" sqref="O14"/>
    </sheetView>
  </sheetViews>
  <sheetFormatPr defaultColWidth="9.109375" defaultRowHeight="14.4" x14ac:dyDescent="0.3"/>
  <cols>
    <col min="1" max="1" width="7.44140625" customWidth="1"/>
    <col min="2" max="2" width="9.33203125" bestFit="1" customWidth="1"/>
    <col min="3" max="3" width="19" customWidth="1"/>
    <col min="4" max="4" width="15" bestFit="1" customWidth="1"/>
    <col min="5" max="5" width="22.6640625" customWidth="1"/>
    <col min="6" max="6" width="19.33203125" style="51" customWidth="1"/>
    <col min="7" max="7" width="20.21875" style="51" customWidth="1"/>
    <col min="8" max="8" width="19.33203125" customWidth="1"/>
    <col min="9" max="10" width="14.5546875" bestFit="1" customWidth="1"/>
    <col min="11" max="11" width="13.109375" customWidth="1"/>
    <col min="12" max="12" width="18.109375" customWidth="1"/>
  </cols>
  <sheetData>
    <row r="1" spans="1:12" ht="90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</row>
    <row r="2" spans="1:12" ht="18" customHeight="1" x14ac:dyDescent="0.3">
      <c r="A2" s="5">
        <v>6</v>
      </c>
      <c r="B2" s="6" t="s">
        <v>13</v>
      </c>
      <c r="C2" s="6" t="s">
        <v>14</v>
      </c>
      <c r="D2" s="7" t="s">
        <v>15</v>
      </c>
      <c r="E2" s="6" t="s">
        <v>16</v>
      </c>
      <c r="F2" s="8" t="s">
        <v>648</v>
      </c>
      <c r="G2" s="8" t="s">
        <v>648</v>
      </c>
      <c r="H2" s="8"/>
      <c r="I2" s="8" t="s">
        <v>649</v>
      </c>
      <c r="J2" s="8" t="s">
        <v>649</v>
      </c>
      <c r="K2" s="8"/>
      <c r="L2" s="9" t="s">
        <v>17</v>
      </c>
    </row>
    <row r="3" spans="1:12" ht="18" customHeight="1" x14ac:dyDescent="0.3">
      <c r="A3" s="5">
        <v>7</v>
      </c>
      <c r="B3" s="6" t="s">
        <v>18</v>
      </c>
      <c r="C3" s="6" t="s">
        <v>14</v>
      </c>
      <c r="D3" s="7" t="s">
        <v>15</v>
      </c>
      <c r="E3" s="6" t="s">
        <v>16</v>
      </c>
      <c r="F3" s="8" t="s">
        <v>648</v>
      </c>
      <c r="G3" s="8" t="s">
        <v>648</v>
      </c>
      <c r="H3" s="8"/>
      <c r="I3" s="8" t="s">
        <v>649</v>
      </c>
      <c r="J3" s="8" t="s">
        <v>649</v>
      </c>
      <c r="K3" s="8"/>
      <c r="L3" s="9" t="s">
        <v>19</v>
      </c>
    </row>
    <row r="4" spans="1:12" ht="18" customHeight="1" x14ac:dyDescent="0.3">
      <c r="A4" s="10">
        <v>35</v>
      </c>
      <c r="B4" s="6" t="s">
        <v>20</v>
      </c>
      <c r="C4" s="6" t="s">
        <v>21</v>
      </c>
      <c r="D4" s="6" t="s">
        <v>22</v>
      </c>
      <c r="E4" s="6" t="s">
        <v>23</v>
      </c>
      <c r="F4" s="8" t="s">
        <v>650</v>
      </c>
      <c r="G4" s="8" t="s">
        <v>650</v>
      </c>
      <c r="H4" s="8"/>
      <c r="I4" s="8" t="s">
        <v>651</v>
      </c>
      <c r="J4" s="8" t="s">
        <v>651</v>
      </c>
      <c r="K4" s="8"/>
      <c r="L4" s="9" t="s">
        <v>24</v>
      </c>
    </row>
    <row r="5" spans="1:12" ht="18" customHeight="1" x14ac:dyDescent="0.3">
      <c r="A5" s="5">
        <v>38</v>
      </c>
      <c r="B5" s="6" t="s">
        <v>25</v>
      </c>
      <c r="C5" s="6" t="s">
        <v>21</v>
      </c>
      <c r="D5" s="6" t="s">
        <v>22</v>
      </c>
      <c r="E5" s="6" t="s">
        <v>23</v>
      </c>
      <c r="F5" s="8" t="s">
        <v>650</v>
      </c>
      <c r="G5" s="8" t="s">
        <v>650</v>
      </c>
      <c r="H5" s="8"/>
      <c r="I5" s="8" t="s">
        <v>651</v>
      </c>
      <c r="J5" s="8" t="s">
        <v>651</v>
      </c>
      <c r="K5" s="8"/>
      <c r="L5" s="9" t="s">
        <v>26</v>
      </c>
    </row>
    <row r="6" spans="1:12" ht="18" customHeight="1" x14ac:dyDescent="0.3">
      <c r="A6" s="11">
        <v>39</v>
      </c>
      <c r="B6" s="12" t="s">
        <v>27</v>
      </c>
      <c r="C6" s="13" t="s">
        <v>28</v>
      </c>
      <c r="D6" s="13" t="s">
        <v>15</v>
      </c>
      <c r="E6" s="13" t="s">
        <v>29</v>
      </c>
      <c r="F6" s="14" t="s">
        <v>652</v>
      </c>
      <c r="G6" s="14" t="s">
        <v>652</v>
      </c>
      <c r="H6" s="14"/>
      <c r="I6" s="14" t="s">
        <v>653</v>
      </c>
      <c r="J6" s="14" t="s">
        <v>653</v>
      </c>
      <c r="K6" s="14"/>
      <c r="L6" s="12" t="s">
        <v>30</v>
      </c>
    </row>
    <row r="7" spans="1:12" ht="18" customHeight="1" x14ac:dyDescent="0.3">
      <c r="A7" s="10">
        <v>40</v>
      </c>
      <c r="B7" s="6" t="s">
        <v>31</v>
      </c>
      <c r="C7" s="6" t="s">
        <v>28</v>
      </c>
      <c r="D7" s="6" t="s">
        <v>15</v>
      </c>
      <c r="E7" s="6" t="s">
        <v>29</v>
      </c>
      <c r="F7" s="14" t="s">
        <v>652</v>
      </c>
      <c r="G7" s="14" t="s">
        <v>652</v>
      </c>
      <c r="H7" s="14"/>
      <c r="I7" s="14" t="s">
        <v>653</v>
      </c>
      <c r="J7" s="14" t="s">
        <v>653</v>
      </c>
      <c r="K7" s="8"/>
      <c r="L7" s="9" t="s">
        <v>32</v>
      </c>
    </row>
    <row r="8" spans="1:12" ht="18" customHeight="1" x14ac:dyDescent="0.3">
      <c r="A8" s="10">
        <v>41</v>
      </c>
      <c r="B8" s="6" t="s">
        <v>33</v>
      </c>
      <c r="C8" s="6" t="s">
        <v>28</v>
      </c>
      <c r="D8" s="6" t="s">
        <v>15</v>
      </c>
      <c r="E8" s="6" t="s">
        <v>34</v>
      </c>
      <c r="F8" s="14" t="s">
        <v>654</v>
      </c>
      <c r="G8" s="14" t="s">
        <v>654</v>
      </c>
      <c r="H8" s="14"/>
      <c r="I8" s="14" t="s">
        <v>655</v>
      </c>
      <c r="J8" s="14" t="s">
        <v>655</v>
      </c>
      <c r="K8" s="15"/>
      <c r="L8" s="9" t="s">
        <v>35</v>
      </c>
    </row>
    <row r="9" spans="1:12" ht="18" customHeight="1" x14ac:dyDescent="0.3">
      <c r="A9" s="16">
        <v>42</v>
      </c>
      <c r="B9" s="9" t="s">
        <v>36</v>
      </c>
      <c r="C9" s="6" t="s">
        <v>37</v>
      </c>
      <c r="D9" s="7" t="s">
        <v>15</v>
      </c>
      <c r="E9" s="6" t="s">
        <v>38</v>
      </c>
      <c r="F9" s="8" t="s">
        <v>656</v>
      </c>
      <c r="G9" s="8" t="s">
        <v>656</v>
      </c>
      <c r="H9" s="17"/>
      <c r="I9" s="17" t="s">
        <v>657</v>
      </c>
      <c r="J9" s="17" t="s">
        <v>657</v>
      </c>
      <c r="K9" s="17"/>
      <c r="L9" s="9" t="s">
        <v>39</v>
      </c>
    </row>
    <row r="10" spans="1:12" ht="15" customHeight="1" x14ac:dyDescent="0.3">
      <c r="A10" s="16">
        <v>43</v>
      </c>
      <c r="B10" s="6" t="s">
        <v>40</v>
      </c>
      <c r="C10" s="6" t="s">
        <v>37</v>
      </c>
      <c r="D10" s="7" t="s">
        <v>15</v>
      </c>
      <c r="E10" s="6" t="s">
        <v>38</v>
      </c>
      <c r="F10" s="8" t="s">
        <v>656</v>
      </c>
      <c r="G10" s="8" t="s">
        <v>656</v>
      </c>
      <c r="H10" s="17"/>
      <c r="I10" s="17" t="s">
        <v>657</v>
      </c>
      <c r="J10" s="17" t="s">
        <v>657</v>
      </c>
      <c r="K10" s="17"/>
      <c r="L10" s="9" t="s">
        <v>41</v>
      </c>
    </row>
    <row r="11" spans="1:12" ht="15" customHeight="1" x14ac:dyDescent="0.3">
      <c r="A11" s="16">
        <v>44</v>
      </c>
      <c r="B11" s="6" t="s">
        <v>42</v>
      </c>
      <c r="C11" s="6" t="s">
        <v>37</v>
      </c>
      <c r="D11" s="7" t="s">
        <v>15</v>
      </c>
      <c r="E11" s="6" t="s">
        <v>43</v>
      </c>
      <c r="F11" s="8" t="s">
        <v>54</v>
      </c>
      <c r="G11" s="8" t="s">
        <v>54</v>
      </c>
      <c r="H11" s="17"/>
      <c r="I11" s="17" t="s">
        <v>55</v>
      </c>
      <c r="J11" s="17" t="s">
        <v>55</v>
      </c>
      <c r="K11" s="17"/>
      <c r="L11" s="9" t="s">
        <v>44</v>
      </c>
    </row>
    <row r="12" spans="1:12" ht="15" customHeight="1" x14ac:dyDescent="0.3">
      <c r="A12" s="16">
        <v>45</v>
      </c>
      <c r="B12" s="6" t="s">
        <v>45</v>
      </c>
      <c r="C12" s="6" t="s">
        <v>37</v>
      </c>
      <c r="D12" s="7" t="s">
        <v>15</v>
      </c>
      <c r="E12" s="6" t="s">
        <v>43</v>
      </c>
      <c r="F12" s="8" t="s">
        <v>54</v>
      </c>
      <c r="G12" s="8" t="s">
        <v>54</v>
      </c>
      <c r="H12" s="17"/>
      <c r="I12" s="17" t="s">
        <v>55</v>
      </c>
      <c r="J12" s="17" t="s">
        <v>55</v>
      </c>
      <c r="K12" s="17"/>
      <c r="L12" s="9" t="s">
        <v>46</v>
      </c>
    </row>
    <row r="13" spans="1:12" ht="15" customHeight="1" x14ac:dyDescent="0.3">
      <c r="A13" s="16">
        <v>46</v>
      </c>
      <c r="B13" s="6" t="s">
        <v>47</v>
      </c>
      <c r="C13" s="6" t="s">
        <v>37</v>
      </c>
      <c r="D13" s="7" t="s">
        <v>15</v>
      </c>
      <c r="E13" s="6" t="s">
        <v>43</v>
      </c>
      <c r="F13" s="8" t="s">
        <v>54</v>
      </c>
      <c r="G13" s="8" t="s">
        <v>54</v>
      </c>
      <c r="H13" s="17"/>
      <c r="I13" s="17" t="s">
        <v>55</v>
      </c>
      <c r="J13" s="17" t="s">
        <v>55</v>
      </c>
      <c r="K13" s="17"/>
      <c r="L13" s="9" t="s">
        <v>48</v>
      </c>
    </row>
    <row r="14" spans="1:12" ht="15" customHeight="1" x14ac:dyDescent="0.3">
      <c r="A14" s="16">
        <v>47</v>
      </c>
      <c r="B14" s="6" t="s">
        <v>49</v>
      </c>
      <c r="C14" s="6" t="s">
        <v>37</v>
      </c>
      <c r="D14" s="7" t="s">
        <v>15</v>
      </c>
      <c r="E14" s="6" t="s">
        <v>43</v>
      </c>
      <c r="F14" s="8" t="s">
        <v>54</v>
      </c>
      <c r="G14" s="8" t="s">
        <v>54</v>
      </c>
      <c r="H14" s="17"/>
      <c r="I14" s="17" t="s">
        <v>55</v>
      </c>
      <c r="J14" s="17" t="s">
        <v>55</v>
      </c>
      <c r="K14" s="17"/>
      <c r="L14" s="9" t="s">
        <v>50</v>
      </c>
    </row>
    <row r="15" spans="1:12" ht="15" customHeight="1" x14ac:dyDescent="0.3">
      <c r="A15" s="16">
        <v>48</v>
      </c>
      <c r="B15" s="6" t="s">
        <v>51</v>
      </c>
      <c r="C15" s="6" t="s">
        <v>37</v>
      </c>
      <c r="D15" s="7" t="s">
        <v>15</v>
      </c>
      <c r="E15" s="6" t="s">
        <v>43</v>
      </c>
      <c r="F15" s="8" t="s">
        <v>54</v>
      </c>
      <c r="G15" s="8" t="s">
        <v>54</v>
      </c>
      <c r="H15" s="17"/>
      <c r="I15" s="17" t="s">
        <v>55</v>
      </c>
      <c r="J15" s="17" t="s">
        <v>55</v>
      </c>
      <c r="K15" s="17"/>
      <c r="L15" s="9" t="s">
        <v>52</v>
      </c>
    </row>
    <row r="16" spans="1:12" ht="15" customHeight="1" x14ac:dyDescent="0.3">
      <c r="A16" s="16">
        <v>49</v>
      </c>
      <c r="B16" s="6" t="s">
        <v>53</v>
      </c>
      <c r="C16" s="6" t="s">
        <v>37</v>
      </c>
      <c r="D16" s="7" t="s">
        <v>15</v>
      </c>
      <c r="E16" s="6" t="s">
        <v>43</v>
      </c>
      <c r="F16" s="8" t="s">
        <v>54</v>
      </c>
      <c r="G16" s="8" t="s">
        <v>54</v>
      </c>
      <c r="H16" s="17"/>
      <c r="I16" s="17" t="s">
        <v>55</v>
      </c>
      <c r="J16" s="17" t="s">
        <v>55</v>
      </c>
      <c r="K16" s="17"/>
      <c r="L16" s="9" t="s">
        <v>56</v>
      </c>
    </row>
    <row r="17" spans="1:12" ht="15" customHeight="1" x14ac:dyDescent="0.3">
      <c r="A17" s="16">
        <v>50</v>
      </c>
      <c r="B17" s="6" t="s">
        <v>57</v>
      </c>
      <c r="C17" s="6" t="s">
        <v>58</v>
      </c>
      <c r="D17" s="7" t="s">
        <v>15</v>
      </c>
      <c r="E17" s="18" t="s">
        <v>59</v>
      </c>
      <c r="F17" s="8" t="s">
        <v>64</v>
      </c>
      <c r="G17" s="8" t="s">
        <v>64</v>
      </c>
      <c r="H17" s="17"/>
      <c r="I17" s="19" t="s">
        <v>65</v>
      </c>
      <c r="J17" s="19" t="s">
        <v>65</v>
      </c>
      <c r="K17" s="17"/>
      <c r="L17" s="9" t="s">
        <v>60</v>
      </c>
    </row>
    <row r="18" spans="1:12" ht="15" customHeight="1" x14ac:dyDescent="0.3">
      <c r="A18" s="16">
        <v>51</v>
      </c>
      <c r="B18" s="6" t="s">
        <v>61</v>
      </c>
      <c r="C18" s="6" t="s">
        <v>58</v>
      </c>
      <c r="D18" s="7" t="s">
        <v>15</v>
      </c>
      <c r="E18" s="18" t="s">
        <v>59</v>
      </c>
      <c r="F18" s="8" t="s">
        <v>64</v>
      </c>
      <c r="G18" s="8" t="s">
        <v>64</v>
      </c>
      <c r="H18" s="17"/>
      <c r="I18" s="19" t="s">
        <v>65</v>
      </c>
      <c r="J18" s="19" t="s">
        <v>65</v>
      </c>
      <c r="K18" s="17"/>
      <c r="L18" s="9" t="s">
        <v>62</v>
      </c>
    </row>
    <row r="19" spans="1:12" ht="15" customHeight="1" x14ac:dyDescent="0.3">
      <c r="A19" s="16">
        <v>52</v>
      </c>
      <c r="B19" s="6" t="s">
        <v>63</v>
      </c>
      <c r="C19" s="6" t="s">
        <v>58</v>
      </c>
      <c r="D19" s="7" t="s">
        <v>15</v>
      </c>
      <c r="E19" s="18" t="s">
        <v>59</v>
      </c>
      <c r="F19" s="8" t="s">
        <v>64</v>
      </c>
      <c r="G19" s="8" t="s">
        <v>64</v>
      </c>
      <c r="H19" s="8"/>
      <c r="I19" s="19" t="s">
        <v>65</v>
      </c>
      <c r="J19" s="19" t="s">
        <v>65</v>
      </c>
      <c r="K19" s="19"/>
      <c r="L19" s="9" t="s">
        <v>66</v>
      </c>
    </row>
    <row r="20" spans="1:12" ht="15" x14ac:dyDescent="0.3">
      <c r="A20" s="42" t="s">
        <v>598</v>
      </c>
      <c r="B20" s="43">
        <f>SUBTOTAL(3,Tabuľka23[EČV])</f>
        <v>18</v>
      </c>
      <c r="C20" s="44"/>
      <c r="D20" s="45"/>
      <c r="E20" s="44"/>
      <c r="F20" s="46"/>
      <c r="G20" s="46"/>
      <c r="H20" s="44"/>
      <c r="I20" s="44"/>
      <c r="J20" s="44"/>
      <c r="K20" s="44"/>
      <c r="L20" s="44"/>
    </row>
  </sheetData>
  <phoneticPr fontId="17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2AAD-CB07-474D-A60B-39EED666EDC8}">
  <sheetPr>
    <tabColor rgb="FFFF0000"/>
  </sheetPr>
  <dimension ref="A1:E19"/>
  <sheetViews>
    <sheetView workbookViewId="0">
      <selection activeCell="I1" sqref="I1"/>
    </sheetView>
  </sheetViews>
  <sheetFormatPr defaultColWidth="9.109375" defaultRowHeight="14.4" x14ac:dyDescent="0.3"/>
  <cols>
    <col min="1" max="1" width="7.44140625" customWidth="1"/>
    <col min="2" max="2" width="9.33203125" bestFit="1" customWidth="1"/>
    <col min="3" max="3" width="21.109375" bestFit="1" customWidth="1"/>
    <col min="4" max="4" width="22.6640625" customWidth="1"/>
    <col min="5" max="5" width="18.33203125" bestFit="1" customWidth="1"/>
  </cols>
  <sheetData>
    <row r="1" spans="1:5" ht="90" customHeight="1" x14ac:dyDescent="0.3">
      <c r="A1" s="1" t="s">
        <v>0</v>
      </c>
      <c r="B1" s="2" t="s">
        <v>1</v>
      </c>
      <c r="C1" s="3" t="s">
        <v>2</v>
      </c>
      <c r="D1" s="4" t="s">
        <v>4</v>
      </c>
      <c r="E1" s="3" t="s">
        <v>5</v>
      </c>
    </row>
    <row r="2" spans="1:5" x14ac:dyDescent="0.3">
      <c r="A2" s="36"/>
      <c r="B2" s="37"/>
      <c r="C2" s="37"/>
      <c r="D2" s="37"/>
      <c r="E2" s="40"/>
    </row>
    <row r="3" spans="1:5" ht="15" x14ac:dyDescent="0.3">
      <c r="A3" s="42" t="s">
        <v>598</v>
      </c>
      <c r="B3" s="43">
        <f>SUBTOTAL(3,Tabuľka24[EČV])</f>
        <v>0</v>
      </c>
      <c r="C3" s="44"/>
      <c r="D3" s="44"/>
      <c r="E3" s="47"/>
    </row>
    <row r="4" spans="1:5" x14ac:dyDescent="0.3">
      <c r="A4" s="48" t="s">
        <v>373</v>
      </c>
      <c r="B4" s="48" t="s">
        <v>374</v>
      </c>
      <c r="C4" s="48" t="s">
        <v>375</v>
      </c>
      <c r="D4" s="48" t="s">
        <v>377</v>
      </c>
      <c r="E4" s="49" t="s">
        <v>378</v>
      </c>
    </row>
    <row r="5" spans="1:5" x14ac:dyDescent="0.3">
      <c r="A5" s="6" t="s">
        <v>599</v>
      </c>
      <c r="B5" s="6" t="s">
        <v>600</v>
      </c>
      <c r="C5" s="6" t="s">
        <v>601</v>
      </c>
      <c r="D5" s="6" t="s">
        <v>600</v>
      </c>
      <c r="E5" s="7" t="s">
        <v>378</v>
      </c>
    </row>
    <row r="6" spans="1:5" x14ac:dyDescent="0.3">
      <c r="A6" s="6" t="s">
        <v>602</v>
      </c>
      <c r="B6" s="6" t="s">
        <v>602</v>
      </c>
      <c r="C6" s="7" t="s">
        <v>603</v>
      </c>
      <c r="D6" s="6" t="s">
        <v>604</v>
      </c>
      <c r="E6" s="6"/>
    </row>
    <row r="7" spans="1:5" x14ac:dyDescent="0.3">
      <c r="A7" s="6" t="s">
        <v>605</v>
      </c>
      <c r="B7" s="6" t="s">
        <v>605</v>
      </c>
      <c r="C7" s="6" t="s">
        <v>606</v>
      </c>
      <c r="D7" s="6" t="s">
        <v>605</v>
      </c>
      <c r="E7" s="7" t="s">
        <v>607</v>
      </c>
    </row>
    <row r="8" spans="1:5" x14ac:dyDescent="0.3">
      <c r="A8" s="6" t="s">
        <v>608</v>
      </c>
      <c r="B8" s="6" t="s">
        <v>609</v>
      </c>
      <c r="C8" s="6" t="s">
        <v>608</v>
      </c>
      <c r="D8" s="6" t="s">
        <v>610</v>
      </c>
      <c r="E8" s="7" t="s">
        <v>607</v>
      </c>
    </row>
    <row r="9" spans="1:5" x14ac:dyDescent="0.3">
      <c r="A9" s="6" t="s">
        <v>611</v>
      </c>
      <c r="B9" s="6" t="s">
        <v>612</v>
      </c>
      <c r="C9" s="6" t="s">
        <v>613</v>
      </c>
      <c r="D9" s="6" t="s">
        <v>614</v>
      </c>
      <c r="E9" s="7" t="s">
        <v>615</v>
      </c>
    </row>
    <row r="10" spans="1:5" x14ac:dyDescent="0.3">
      <c r="A10" s="6" t="s">
        <v>616</v>
      </c>
      <c r="B10" s="6" t="s">
        <v>617</v>
      </c>
      <c r="C10" s="6" t="s">
        <v>616</v>
      </c>
      <c r="D10" s="6" t="s">
        <v>618</v>
      </c>
      <c r="E10" s="7" t="s">
        <v>607</v>
      </c>
    </row>
    <row r="11" spans="1:5" x14ac:dyDescent="0.3">
      <c r="A11" s="6" t="s">
        <v>619</v>
      </c>
      <c r="B11" s="6" t="s">
        <v>612</v>
      </c>
      <c r="C11" s="6" t="s">
        <v>620</v>
      </c>
      <c r="D11" s="6" t="s">
        <v>618</v>
      </c>
      <c r="E11" s="7" t="s">
        <v>621</v>
      </c>
    </row>
    <row r="12" spans="1:5" x14ac:dyDescent="0.3">
      <c r="A12" s="6" t="s">
        <v>622</v>
      </c>
      <c r="B12" s="6" t="s">
        <v>623</v>
      </c>
      <c r="C12" s="6" t="s">
        <v>624</v>
      </c>
      <c r="D12" s="6" t="s">
        <v>625</v>
      </c>
      <c r="E12" s="7" t="s">
        <v>626</v>
      </c>
    </row>
    <row r="13" spans="1:5" x14ac:dyDescent="0.3">
      <c r="A13" s="6" t="s">
        <v>627</v>
      </c>
      <c r="B13" s="6" t="s">
        <v>628</v>
      </c>
      <c r="C13" s="6" t="s">
        <v>629</v>
      </c>
      <c r="D13" s="6" t="s">
        <v>630</v>
      </c>
      <c r="E13" s="7" t="s">
        <v>607</v>
      </c>
    </row>
    <row r="14" spans="1:5" x14ac:dyDescent="0.3">
      <c r="A14" s="6" t="s">
        <v>631</v>
      </c>
      <c r="B14" s="6" t="s">
        <v>631</v>
      </c>
      <c r="C14" s="6" t="s">
        <v>632</v>
      </c>
      <c r="D14" s="6" t="s">
        <v>631</v>
      </c>
      <c r="E14" s="7" t="s">
        <v>633</v>
      </c>
    </row>
    <row r="15" spans="1:5" x14ac:dyDescent="0.3">
      <c r="A15" s="6" t="s">
        <v>634</v>
      </c>
      <c r="B15" s="6" t="s">
        <v>634</v>
      </c>
      <c r="C15" s="6" t="s">
        <v>635</v>
      </c>
      <c r="D15" s="6" t="s">
        <v>636</v>
      </c>
      <c r="E15" s="7" t="s">
        <v>633</v>
      </c>
    </row>
    <row r="16" spans="1:5" x14ac:dyDescent="0.3">
      <c r="A16" s="6" t="s">
        <v>637</v>
      </c>
      <c r="B16" s="6" t="s">
        <v>637</v>
      </c>
      <c r="C16" s="6" t="s">
        <v>638</v>
      </c>
      <c r="D16" s="6" t="s">
        <v>639</v>
      </c>
      <c r="E16" s="7" t="s">
        <v>607</v>
      </c>
    </row>
    <row r="17" spans="1:5" x14ac:dyDescent="0.3">
      <c r="A17" s="6" t="s">
        <v>640</v>
      </c>
      <c r="B17" s="6" t="s">
        <v>641</v>
      </c>
      <c r="C17" s="6" t="s">
        <v>642</v>
      </c>
      <c r="D17" s="6" t="s">
        <v>643</v>
      </c>
      <c r="E17" s="7" t="s">
        <v>607</v>
      </c>
    </row>
    <row r="18" spans="1:5" x14ac:dyDescent="0.3">
      <c r="A18" s="37" t="s">
        <v>644</v>
      </c>
      <c r="B18" s="37" t="s">
        <v>645</v>
      </c>
      <c r="C18" s="37" t="s">
        <v>646</v>
      </c>
      <c r="D18" s="37" t="s">
        <v>647</v>
      </c>
      <c r="E18" s="40" t="s">
        <v>607</v>
      </c>
    </row>
    <row r="19" spans="1:5" x14ac:dyDescent="0.3">
      <c r="A19" s="50"/>
      <c r="B19" s="50"/>
      <c r="C19" s="50"/>
      <c r="D19" s="50"/>
      <c r="E19" s="5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Nakladne</vt:lpstr>
      <vt:lpstr>Osobne</vt:lpstr>
      <vt:lpstr>Mechaniz</vt:lpstr>
      <vt:lpstr>Nakladne!Názvy_tlače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Hlavatý Peter Mgr.</dc:creator>
  <cp:lastModifiedBy>Hlavatý Peter Mgr.</cp:lastModifiedBy>
  <dcterms:created xsi:type="dcterms:W3CDTF">2026-01-22T11:57:07Z</dcterms:created>
  <dcterms:modified xsi:type="dcterms:W3CDTF">2026-01-22T12:24:46Z</dcterms:modified>
</cp:coreProperties>
</file>