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3_2026_Kamienka/2_SP/"/>
    </mc:Choice>
  </mc:AlternateContent>
  <xr:revisionPtr revIDLastSave="0" documentId="13_ncr:1_{A76F0489-5833-7447-847D-B3CBF2094625}" xr6:coauthVersionLast="47" xr6:coauthVersionMax="47" xr10:uidLastSave="{00000000-0000-0000-0000-000000000000}"/>
  <bookViews>
    <workbookView xWindow="34360" yWindow="620" windowWidth="3440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7" i="1"/>
  <c r="J28" i="1"/>
  <c r="J29" i="1"/>
  <c r="J26" i="1"/>
  <c r="J6" i="1"/>
  <c r="J30" i="1" l="1"/>
</calcChain>
</file>

<file path=xl/sharedStrings.xml><?xml version="1.0" encoding="utf-8"?>
<sst xmlns="http://schemas.openxmlformats.org/spreadsheetml/2006/main" count="97" uniqueCount="52">
  <si>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</si>
  <si>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</si>
  <si>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</si>
  <si>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</si>
  <si>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</si>
  <si>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</si>
  <si>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</si>
  <si>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</si>
  <si>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</si>
  <si>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</si>
  <si>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</si>
  <si>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</si>
  <si>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</si>
  <si>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</si>
  <si>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</si>
  <si>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</si>
  <si>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</si>
  <si>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</si>
  <si>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</si>
  <si>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</si>
  <si>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</si>
  <si>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</si>
  <si>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</si>
  <si>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</si>
  <si>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</si>
  <si>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</si>
  <si>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13/2026 - Názov: DNS VAKM výzva 13/2026 pre závod Humenné - Kamienka - rekonštrukcia vodovodu (ZR Hé DN-300 - 330 bm, nová vetva RS DN-90 - 264 bm) - pre Časť 1</t>
  </si>
  <si>
    <t>Rúra HDPE PE100 d315x18,7/12000mm PN10 SDR17</t>
  </si>
  <si>
    <t>m</t>
  </si>
  <si>
    <t>Rúra HDPE PE100 d90x5,4/12000mm PN10 SDR17</t>
  </si>
  <si>
    <t>Tvarovka HDPE pás navrtávací elektrofúzny d90/32 s ventilom SDR11</t>
  </si>
  <si>
    <t>Tvarovka HDPE elektrofúzna objímka d315 SDR11</t>
  </si>
  <si>
    <t>Tvarovka HDPE elektrofúzna objímka d90 SDR11</t>
  </si>
  <si>
    <t>Tvarovka HDPE elektrofúzna koleno d90/30° SDR11</t>
  </si>
  <si>
    <t>Tvarovka HDPE na tupo lemový nákružok d90 SDR11</t>
  </si>
  <si>
    <t>Tvarovka HDPE na tupo lemový nákružok d315 SDR17</t>
  </si>
  <si>
    <t>Tvarovka HDPE na tupo oblúk s dlhými ramenami d315/22° PN10</t>
  </si>
  <si>
    <t>PP príruba s oceľovým jadrom d90 PN16</t>
  </si>
  <si>
    <t>PP príruba s oceľovým jadrom d315 PN10</t>
  </si>
  <si>
    <t>Tvarovka liatinová prírubová N/PP (pätkové koleno 90°) DN80 PN16, 8-dierová príruba</t>
  </si>
  <si>
    <t>Tvarovka liatinová prírubová T-kus DN80/80 PN16 (8-dierová príruba)</t>
  </si>
  <si>
    <t>Prírubová spojka E DN80 PN10/16 EPDM (multi, s istením proti posunu)</t>
  </si>
  <si>
    <t>Prírubová spojka E DN300 PN10/16 EPDM (multi, s istením proti posunu)</t>
  </si>
  <si>
    <t>Hydrant podzemný DN80/1000 PN16</t>
  </si>
  <si>
    <t>Posúvač liatinový prírubový krátky DN80 PN16 L=180 mm, 8 dierová príruba</t>
  </si>
  <si>
    <t xml:space="preserve">Súprava zemná teleskopická k posúvaču DN80 1,3-1,8m </t>
  </si>
  <si>
    <t>Súprava zemná teleskopická k posúvaču pre domové prípojky DN3/4"-2" 1,3-1,8m</t>
  </si>
  <si>
    <t>Poklop posúvačový pevný, PA/GG</t>
  </si>
  <si>
    <t>Poklop ventilový pevný, PA/GG, H=250mm</t>
  </si>
  <si>
    <t>Poklop hydrantový teleskopický, PA/GG, H=400-535 mm</t>
  </si>
  <si>
    <t>Podkladová doska pre ZZS, posúvačový poklop, DIN 4056</t>
  </si>
  <si>
    <t>Podkladová doska pre ZZS, hydrantový poklop, DIN 4055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</si>
</sst>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164" fontId="17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8" fillId="3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left" vertical="center" wrapText="1"/>
    </xf>
    <xf numFmtId="1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Protection="1">
      <protection locked="0"/>
    </xf>
    <xf numFmtId="1" fontId="20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/>
    <xf numFmtId="0" fontId="20" fillId="0" borderId="2" xfId="0" applyFont="1" applyBorder="1" applyAlignment="1"/>
    <xf numFmtId="0" fontId="21" fillId="0" borderId="2" xfId="0" applyFont="1" applyBorder="1" applyAlignment="1"/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6"/>
  <sheetViews>
    <sheetView tabSelected="1" zoomScaleNormal="85" workbookViewId="0">
      <selection activeCell="E6" sqref="E6:E2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9" t="s">
        <v>26</v>
      </c>
      <c r="C2" s="30"/>
      <c r="D2" s="30"/>
      <c r="E2" s="30"/>
      <c r="F2" s="30"/>
      <c r="G2" s="30"/>
      <c r="H2" s="30"/>
      <c r="I2" s="30"/>
      <c r="J2" s="30"/>
    </row>
    <row r="3" spans="2:10" ht="17.25" customHeight="1" x14ac:dyDescent="0.15">
      <c r="B3" s="34" t="s">
        <v>25</v>
      </c>
      <c r="C3" s="34"/>
      <c r="D3" s="34"/>
      <c r="E3" s="34"/>
      <c r="F3" s="34"/>
      <c r="G3" s="34"/>
      <c r="H3" s="34"/>
      <c r="I3" s="34"/>
      <c r="J3" s="34"/>
    </row>
    <row r="4" spans="2:10" ht="26.25" customHeight="1" x14ac:dyDescent="0.15">
      <c r="B4" s="35" t="s">
        <v>1</v>
      </c>
      <c r="C4" s="35"/>
      <c r="D4" s="35"/>
      <c r="E4" s="35"/>
      <c r="F4" s="35"/>
      <c r="G4" s="35"/>
      <c r="H4" s="35"/>
      <c r="I4" s="35"/>
      <c r="J4" s="3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1" t="s">
        <v>27</v>
      </c>
      <c r="D6" s="20" t="s">
        <v>28</v>
      </c>
      <c r="E6" s="22">
        <v>336</v>
      </c>
      <c r="F6" s="23" t="s">
        <v>11</v>
      </c>
      <c r="G6" s="24"/>
      <c r="H6" s="25"/>
      <c r="I6" s="26"/>
      <c r="J6" s="27">
        <f>I6*E6</f>
        <v>0</v>
      </c>
    </row>
    <row r="7" spans="2:10" ht="15" customHeight="1" x14ac:dyDescent="0.2">
      <c r="B7" s="20">
        <v>2</v>
      </c>
      <c r="C7" s="40" t="s">
        <v>29</v>
      </c>
      <c r="D7" s="20" t="s">
        <v>28</v>
      </c>
      <c r="E7" s="22">
        <v>264</v>
      </c>
      <c r="F7" s="23" t="s">
        <v>11</v>
      </c>
      <c r="G7" s="24"/>
      <c r="H7" s="25"/>
      <c r="I7" s="26"/>
      <c r="J7" s="27">
        <f t="shared" ref="J7:J25" si="0">I7*E7</f>
        <v>0</v>
      </c>
    </row>
    <row r="8" spans="2:10" ht="15" customHeight="1" x14ac:dyDescent="0.2">
      <c r="B8" s="20">
        <v>3</v>
      </c>
      <c r="C8" s="40" t="s">
        <v>30</v>
      </c>
      <c r="D8" s="20" t="s">
        <v>24</v>
      </c>
      <c r="E8" s="22">
        <v>7</v>
      </c>
      <c r="F8" s="23" t="s">
        <v>11</v>
      </c>
      <c r="G8" s="24"/>
      <c r="H8" s="25"/>
      <c r="I8" s="26"/>
      <c r="J8" s="27">
        <f t="shared" si="0"/>
        <v>0</v>
      </c>
    </row>
    <row r="9" spans="2:10" ht="15" customHeight="1" x14ac:dyDescent="0.2">
      <c r="B9" s="20">
        <v>4</v>
      </c>
      <c r="C9" s="40" t="s">
        <v>31</v>
      </c>
      <c r="D9" s="20" t="s">
        <v>24</v>
      </c>
      <c r="E9" s="22">
        <v>8</v>
      </c>
      <c r="F9" s="23" t="s">
        <v>11</v>
      </c>
      <c r="G9" s="24"/>
      <c r="H9" s="25"/>
      <c r="I9" s="26"/>
      <c r="J9" s="27">
        <f t="shared" si="0"/>
        <v>0</v>
      </c>
    </row>
    <row r="10" spans="2:10" ht="15" customHeight="1" x14ac:dyDescent="0.2">
      <c r="B10" s="20">
        <v>5</v>
      </c>
      <c r="C10" s="40" t="s">
        <v>32</v>
      </c>
      <c r="D10" s="20" t="s">
        <v>24</v>
      </c>
      <c r="E10" s="22">
        <v>8</v>
      </c>
      <c r="F10" s="23" t="s">
        <v>11</v>
      </c>
      <c r="G10" s="24"/>
      <c r="H10" s="25"/>
      <c r="I10" s="26"/>
      <c r="J10" s="27">
        <f t="shared" si="0"/>
        <v>0</v>
      </c>
    </row>
    <row r="11" spans="2:10" ht="15" customHeight="1" x14ac:dyDescent="0.2">
      <c r="B11" s="20">
        <v>6</v>
      </c>
      <c r="C11" s="40" t="s">
        <v>33</v>
      </c>
      <c r="D11" s="20" t="s">
        <v>24</v>
      </c>
      <c r="E11" s="22">
        <v>2</v>
      </c>
      <c r="F11" s="23" t="s">
        <v>11</v>
      </c>
      <c r="G11" s="24"/>
      <c r="H11" s="25"/>
      <c r="I11" s="26"/>
      <c r="J11" s="27">
        <f t="shared" si="0"/>
        <v>0</v>
      </c>
    </row>
    <row r="12" spans="2:10" ht="15" customHeight="1" x14ac:dyDescent="0.2">
      <c r="B12" s="20">
        <v>7</v>
      </c>
      <c r="C12" s="21" t="s">
        <v>34</v>
      </c>
      <c r="D12" s="20" t="s">
        <v>24</v>
      </c>
      <c r="E12" s="22">
        <v>4</v>
      </c>
      <c r="F12" s="23" t="s">
        <v>11</v>
      </c>
      <c r="G12" s="24"/>
      <c r="H12" s="25"/>
      <c r="I12" s="26"/>
      <c r="J12" s="27">
        <f t="shared" si="0"/>
        <v>0</v>
      </c>
    </row>
    <row r="13" spans="2:10" ht="15" customHeight="1" x14ac:dyDescent="0.2">
      <c r="B13" s="20">
        <v>8</v>
      </c>
      <c r="C13" s="40" t="s">
        <v>35</v>
      </c>
      <c r="D13" s="20" t="s">
        <v>24</v>
      </c>
      <c r="E13" s="22">
        <v>2</v>
      </c>
      <c r="F13" s="23" t="s">
        <v>11</v>
      </c>
      <c r="G13" s="24"/>
      <c r="H13" s="25"/>
      <c r="I13" s="26"/>
      <c r="J13" s="27">
        <f t="shared" si="0"/>
        <v>0</v>
      </c>
    </row>
    <row r="14" spans="2:10" ht="15" customHeight="1" x14ac:dyDescent="0.2">
      <c r="B14" s="20">
        <v>9</v>
      </c>
      <c r="C14" s="41" t="s">
        <v>36</v>
      </c>
      <c r="D14" s="20" t="s">
        <v>24</v>
      </c>
      <c r="E14" s="22">
        <v>2</v>
      </c>
      <c r="F14" s="23" t="s">
        <v>11</v>
      </c>
      <c r="G14" s="24"/>
      <c r="H14" s="25"/>
      <c r="I14" s="26"/>
      <c r="J14" s="27">
        <f t="shared" si="0"/>
        <v>0</v>
      </c>
    </row>
    <row r="15" spans="2:10" ht="15" customHeight="1" x14ac:dyDescent="0.2">
      <c r="B15" s="20">
        <v>10</v>
      </c>
      <c r="C15" s="40" t="s">
        <v>37</v>
      </c>
      <c r="D15" s="20" t="s">
        <v>24</v>
      </c>
      <c r="E15" s="22">
        <v>4</v>
      </c>
      <c r="F15" s="23" t="s">
        <v>11</v>
      </c>
      <c r="G15" s="24"/>
      <c r="H15" s="25"/>
      <c r="I15" s="26"/>
      <c r="J15" s="27">
        <f t="shared" si="0"/>
        <v>0</v>
      </c>
    </row>
    <row r="16" spans="2:10" ht="15" customHeight="1" x14ac:dyDescent="0.2">
      <c r="B16" s="20">
        <v>11</v>
      </c>
      <c r="C16" s="40" t="s">
        <v>38</v>
      </c>
      <c r="D16" s="20" t="s">
        <v>24</v>
      </c>
      <c r="E16" s="22">
        <v>2</v>
      </c>
      <c r="F16" s="23" t="s">
        <v>11</v>
      </c>
      <c r="G16" s="24"/>
      <c r="H16" s="25"/>
      <c r="I16" s="26"/>
      <c r="J16" s="27">
        <f t="shared" si="0"/>
        <v>0</v>
      </c>
    </row>
    <row r="17" spans="2:10" ht="15" customHeight="1" x14ac:dyDescent="0.2">
      <c r="B17" s="20">
        <v>12</v>
      </c>
      <c r="C17" s="42" t="s">
        <v>39</v>
      </c>
      <c r="D17" s="20" t="s">
        <v>24</v>
      </c>
      <c r="E17" s="22">
        <v>2</v>
      </c>
      <c r="F17" s="23" t="s">
        <v>11</v>
      </c>
      <c r="G17" s="24"/>
      <c r="H17" s="25"/>
      <c r="I17" s="26"/>
      <c r="J17" s="27">
        <f t="shared" si="0"/>
        <v>0</v>
      </c>
    </row>
    <row r="18" spans="2:10" ht="15" customHeight="1" x14ac:dyDescent="0.2">
      <c r="B18" s="20">
        <v>13</v>
      </c>
      <c r="C18" s="42" t="s">
        <v>40</v>
      </c>
      <c r="D18" s="20" t="s">
        <v>24</v>
      </c>
      <c r="E18" s="22">
        <v>3</v>
      </c>
      <c r="F18" s="23" t="s">
        <v>11</v>
      </c>
      <c r="G18" s="24"/>
      <c r="H18" s="25"/>
      <c r="I18" s="26"/>
      <c r="J18" s="27">
        <f t="shared" si="0"/>
        <v>0</v>
      </c>
    </row>
    <row r="19" spans="2:10" ht="15" customHeight="1" x14ac:dyDescent="0.2">
      <c r="B19" s="20">
        <v>14</v>
      </c>
      <c r="C19" s="43" t="s">
        <v>41</v>
      </c>
      <c r="D19" s="20" t="s">
        <v>24</v>
      </c>
      <c r="E19" s="22">
        <v>4</v>
      </c>
      <c r="F19" s="23" t="s">
        <v>11</v>
      </c>
      <c r="G19" s="24"/>
      <c r="H19" s="25"/>
      <c r="I19" s="26"/>
      <c r="J19" s="27">
        <f t="shared" si="0"/>
        <v>0</v>
      </c>
    </row>
    <row r="20" spans="2:10" ht="15" customHeight="1" x14ac:dyDescent="0.2">
      <c r="B20" s="20">
        <v>15</v>
      </c>
      <c r="C20" s="43" t="s">
        <v>42</v>
      </c>
      <c r="D20" s="20" t="s">
        <v>24</v>
      </c>
      <c r="E20" s="22">
        <v>4</v>
      </c>
      <c r="F20" s="23" t="s">
        <v>11</v>
      </c>
      <c r="G20" s="24"/>
      <c r="H20" s="25"/>
      <c r="I20" s="26"/>
      <c r="J20" s="27">
        <f t="shared" si="0"/>
        <v>0</v>
      </c>
    </row>
    <row r="21" spans="2:10" ht="15" customHeight="1" x14ac:dyDescent="0.2">
      <c r="B21" s="20">
        <v>16</v>
      </c>
      <c r="C21" s="44" t="s">
        <v>43</v>
      </c>
      <c r="D21" s="20" t="s">
        <v>24</v>
      </c>
      <c r="E21" s="22">
        <v>2</v>
      </c>
      <c r="F21" s="23" t="s">
        <v>11</v>
      </c>
      <c r="G21" s="24"/>
      <c r="H21" s="25"/>
      <c r="I21" s="26"/>
      <c r="J21" s="27">
        <f t="shared" si="0"/>
        <v>0</v>
      </c>
    </row>
    <row r="22" spans="2:10" ht="15" customHeight="1" x14ac:dyDescent="0.2">
      <c r="B22" s="20">
        <v>17</v>
      </c>
      <c r="C22" s="45" t="s">
        <v>44</v>
      </c>
      <c r="D22" s="20" t="s">
        <v>24</v>
      </c>
      <c r="E22" s="22">
        <v>4</v>
      </c>
      <c r="F22" s="23" t="s">
        <v>11</v>
      </c>
      <c r="G22" s="24"/>
      <c r="H22" s="25"/>
      <c r="I22" s="26"/>
      <c r="J22" s="27">
        <f t="shared" si="0"/>
        <v>0</v>
      </c>
    </row>
    <row r="23" spans="2:10" ht="15" customHeight="1" x14ac:dyDescent="0.2">
      <c r="B23" s="20">
        <v>18</v>
      </c>
      <c r="C23" s="40" t="s">
        <v>45</v>
      </c>
      <c r="D23" s="20" t="s">
        <v>24</v>
      </c>
      <c r="E23" s="22">
        <v>4</v>
      </c>
      <c r="F23" s="23" t="s">
        <v>11</v>
      </c>
      <c r="G23" s="24"/>
      <c r="H23" s="25"/>
      <c r="I23" s="26"/>
      <c r="J23" s="27">
        <f t="shared" si="0"/>
        <v>0</v>
      </c>
    </row>
    <row r="24" spans="2:10" ht="15" customHeight="1" x14ac:dyDescent="0.2">
      <c r="B24" s="20">
        <v>19</v>
      </c>
      <c r="C24" s="40" t="s">
        <v>46</v>
      </c>
      <c r="D24" s="20" t="s">
        <v>24</v>
      </c>
      <c r="E24" s="22">
        <v>7</v>
      </c>
      <c r="F24" s="23" t="s">
        <v>11</v>
      </c>
      <c r="G24" s="24"/>
      <c r="H24" s="25"/>
      <c r="I24" s="26"/>
      <c r="J24" s="27">
        <f t="shared" si="0"/>
        <v>0</v>
      </c>
    </row>
    <row r="25" spans="2:10" ht="15" customHeight="1" x14ac:dyDescent="0.2">
      <c r="B25" s="20">
        <v>20</v>
      </c>
      <c r="C25" s="46" t="s">
        <v>47</v>
      </c>
      <c r="D25" s="20" t="s">
        <v>24</v>
      </c>
      <c r="E25" s="22">
        <v>4</v>
      </c>
      <c r="F25" s="23" t="s">
        <v>11</v>
      </c>
      <c r="G25" s="24"/>
      <c r="H25" s="25"/>
      <c r="I25" s="26"/>
      <c r="J25" s="27">
        <f t="shared" si="0"/>
        <v>0</v>
      </c>
    </row>
    <row r="26" spans="2:10" ht="15" customHeight="1" x14ac:dyDescent="0.2">
      <c r="B26" s="20">
        <v>21</v>
      </c>
      <c r="C26" s="47" t="s">
        <v>48</v>
      </c>
      <c r="D26" s="20" t="s">
        <v>24</v>
      </c>
      <c r="E26" s="22">
        <v>7</v>
      </c>
      <c r="F26" s="23" t="s">
        <v>11</v>
      </c>
      <c r="G26" s="24"/>
      <c r="H26" s="25"/>
      <c r="I26" s="26"/>
      <c r="J26" s="27">
        <f t="shared" ref="J26:J29" si="1">I26*E26</f>
        <v>0</v>
      </c>
    </row>
    <row r="27" spans="2:10" ht="15" customHeight="1" x14ac:dyDescent="0.2">
      <c r="B27" s="20">
        <v>22</v>
      </c>
      <c r="C27" s="47" t="s">
        <v>49</v>
      </c>
      <c r="D27" s="20" t="s">
        <v>24</v>
      </c>
      <c r="E27" s="22">
        <v>2</v>
      </c>
      <c r="F27" s="23" t="s">
        <v>11</v>
      </c>
      <c r="G27" s="28"/>
      <c r="H27" s="25"/>
      <c r="I27" s="26"/>
      <c r="J27" s="27">
        <f t="shared" si="1"/>
        <v>0</v>
      </c>
    </row>
    <row r="28" spans="2:10" ht="15" customHeight="1" x14ac:dyDescent="0.2">
      <c r="B28" s="20">
        <v>23</v>
      </c>
      <c r="C28" s="48" t="s">
        <v>50</v>
      </c>
      <c r="D28" s="20" t="s">
        <v>24</v>
      </c>
      <c r="E28" s="22">
        <v>4</v>
      </c>
      <c r="F28" s="23" t="s">
        <v>11</v>
      </c>
      <c r="G28" s="28"/>
      <c r="H28" s="25"/>
      <c r="I28" s="26"/>
      <c r="J28" s="27">
        <f t="shared" si="1"/>
        <v>0</v>
      </c>
    </row>
    <row r="29" spans="2:10" ht="15" customHeight="1" x14ac:dyDescent="0.2">
      <c r="B29" s="20">
        <v>24</v>
      </c>
      <c r="C29" s="48" t="s">
        <v>51</v>
      </c>
      <c r="D29" s="20" t="s">
        <v>24</v>
      </c>
      <c r="E29" s="22">
        <v>2</v>
      </c>
      <c r="F29" s="23" t="s">
        <v>11</v>
      </c>
      <c r="G29" s="28"/>
      <c r="H29" s="25"/>
      <c r="I29" s="26"/>
      <c r="J29" s="27">
        <f t="shared" si="1"/>
        <v>0</v>
      </c>
    </row>
    <row r="30" spans="2:10" s="3" customFormat="1" ht="23.25" customHeight="1" x14ac:dyDescent="0.15">
      <c r="B30" s="36" t="s">
        <v>4</v>
      </c>
      <c r="C30" s="37"/>
      <c r="D30" s="37"/>
      <c r="E30" s="37"/>
      <c r="F30" s="37"/>
      <c r="G30" s="36"/>
      <c r="H30" s="36"/>
      <c r="I30" s="36"/>
      <c r="J30" s="5">
        <f>SUM(J6:J29)</f>
        <v>0</v>
      </c>
    </row>
    <row r="31" spans="2:10" s="3" customFormat="1" ht="53.25" customHeight="1" x14ac:dyDescent="0.15">
      <c r="B31" s="38" t="s">
        <v>23</v>
      </c>
      <c r="C31" s="39"/>
      <c r="D31" s="39"/>
      <c r="E31" s="39"/>
      <c r="F31" s="39"/>
      <c r="G31" s="39"/>
      <c r="H31" s="39"/>
      <c r="I31" s="39"/>
      <c r="J31" s="39"/>
    </row>
    <row r="35" spans="2:12" x14ac:dyDescent="0.15">
      <c r="C35" s="12" t="s">
        <v>12</v>
      </c>
      <c r="H35" s="4"/>
      <c r="K35" s="1"/>
    </row>
    <row r="36" spans="2:12" x14ac:dyDescent="0.15">
      <c r="B36" s="16" t="s">
        <v>13</v>
      </c>
      <c r="C36" s="18"/>
      <c r="F36" s="12"/>
      <c r="G36" s="31"/>
      <c r="H36" s="31"/>
      <c r="K36" s="1"/>
    </row>
    <row r="37" spans="2:12" x14ac:dyDescent="0.15">
      <c r="B37" s="13" t="s">
        <v>14</v>
      </c>
      <c r="C37" s="19"/>
      <c r="G37" s="31"/>
      <c r="H37" s="31"/>
      <c r="K37" s="1"/>
    </row>
    <row r="38" spans="2:12" x14ac:dyDescent="0.15">
      <c r="B38" s="13" t="s">
        <v>15</v>
      </c>
      <c r="C38" s="19"/>
      <c r="G38" s="31"/>
      <c r="H38" s="31"/>
      <c r="K38" s="1"/>
    </row>
    <row r="39" spans="2:12" x14ac:dyDescent="0.15">
      <c r="B39" s="13" t="s">
        <v>16</v>
      </c>
      <c r="C39" s="19"/>
      <c r="G39" s="32"/>
      <c r="H39" s="32"/>
      <c r="K39" s="1"/>
    </row>
    <row r="40" spans="2:12" ht="28" x14ac:dyDescent="0.15">
      <c r="B40" s="13" t="s">
        <v>17</v>
      </c>
      <c r="C40" s="19"/>
      <c r="G40" s="33" t="s">
        <v>20</v>
      </c>
      <c r="H40" s="33"/>
      <c r="K40" s="1"/>
    </row>
    <row r="41" spans="2:12" x14ac:dyDescent="0.15">
      <c r="B41" s="14"/>
      <c r="C41" s="11"/>
      <c r="G41" s="33"/>
      <c r="H41" s="33"/>
    </row>
    <row r="42" spans="2:12" x14ac:dyDescent="0.15">
      <c r="B42" s="10" t="s">
        <v>18</v>
      </c>
      <c r="C42" s="11"/>
      <c r="G42" s="14"/>
      <c r="H42" s="12"/>
    </row>
    <row r="43" spans="2:12" x14ac:dyDescent="0.15">
      <c r="B43" s="10" t="s">
        <v>19</v>
      </c>
      <c r="C43" s="11"/>
      <c r="G43" s="10"/>
      <c r="H43" s="12"/>
    </row>
    <row r="44" spans="2:12" x14ac:dyDescent="0.2">
      <c r="B44" s="13"/>
      <c r="C44" s="15"/>
      <c r="G44" s="10"/>
      <c r="H44" s="12"/>
      <c r="L44" s="9"/>
    </row>
    <row r="45" spans="2:12" x14ac:dyDescent="0.15">
      <c r="B45" s="13" t="s">
        <v>21</v>
      </c>
      <c r="C45" s="17" t="s">
        <v>22</v>
      </c>
      <c r="G45" s="13"/>
      <c r="H45" s="12"/>
    </row>
    <row r="46" spans="2:12" x14ac:dyDescent="0.15">
      <c r="G46" s="13"/>
      <c r="H46" s="12"/>
    </row>
  </sheetData>
  <sortState xmlns:xlrd2="http://schemas.microsoft.com/office/spreadsheetml/2017/richdata2" ref="C73:F82">
    <sortCondition ref="C73:C82"/>
  </sortState>
  <mergeCells count="7">
    <mergeCell ref="B2:J2"/>
    <mergeCell ref="G36:H39"/>
    <mergeCell ref="G40:H41"/>
    <mergeCell ref="B3:J3"/>
    <mergeCell ref="B4:J4"/>
    <mergeCell ref="B30:I30"/>
    <mergeCell ref="B31:J31"/>
  </mergeCells>
  <phoneticPr fontId="15" type="noConversion"/>
  <conditionalFormatting sqref="C7">
    <cfRule type="duplicateValues" dxfId="4" priority="5"/>
  </conditionalFormatting>
  <conditionalFormatting sqref="C14">
    <cfRule type="duplicateValues" dxfId="3" priority="4"/>
  </conditionalFormatting>
  <conditionalFormatting sqref="C18">
    <cfRule type="duplicateValues" dxfId="2" priority="3"/>
  </conditionalFormatting>
  <conditionalFormatting sqref="C21">
    <cfRule type="duplicateValues" dxfId="1" priority="2"/>
  </conditionalFormatting>
  <conditionalFormatting sqref="C2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2026-02-04T14:55:29Z</dcterms:modified>
</cp:coreProperties>
</file>