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3_2026_NiznyTvarozec/2_SP/"/>
    </mc:Choice>
  </mc:AlternateContent>
  <xr:revisionPtr revIDLastSave="0" documentId="13_ncr:1_{0130AD15-8DD6-EF41-B6C3-CF9D312CD2D6}" xr6:coauthVersionLast="47" xr6:coauthVersionMax="47" xr10:uidLastSave="{00000000-0000-0000-0000-000000000000}"/>
  <bookViews>
    <workbookView xWindow="34400" yWindow="700" windowWidth="34400" windowHeight="270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7" i="1"/>
  <c r="J8" i="1"/>
  <c r="J9" i="1"/>
  <c r="J10" i="1"/>
  <c r="J11" i="1"/>
  <c r="J12" i="1"/>
  <c r="J13" i="1"/>
  <c r="J14" i="1"/>
  <c r="J33" i="1"/>
  <c r="J6" i="1"/>
  <c r="J34" i="1" l="1"/>
</calcChain>
</file>

<file path=xl/sharedStrings.xml><?xml version="1.0" encoding="utf-8"?>
<sst xmlns="http://schemas.openxmlformats.org/spreadsheetml/2006/main" count="109" uniqueCount="56">
  <si>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</si>
  <si>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</si>
  <si>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</si>
  <si>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</si>
  <si>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</si>
  <si>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</si>
  <si>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</si>
  <si>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</si>
  <si>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</si>
  <si>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</si>
  <si>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</si>
  <si>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</si>
  <si>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</si>
  <si>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</si>
  <si>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</si>
  <si>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</si>
  <si>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</si>
  <si>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</si>
  <si>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</si>
  <si>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</si>
  <si>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</si>
  <si>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</si>
  <si>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</si>
  <si>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</si>
  <si>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</si>
  <si>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</si>
  <si>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</si>
  <si>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Tvarovka HDPE elektrofúzna objímka d90 SDR11</t>
  </si>
  <si>
    <t>PP príruba s oceľovým jadrom d90 PN16</t>
  </si>
  <si>
    <t>PP príruba s oceľovým jadrom d110 PN16</t>
  </si>
  <si>
    <t>Tvarovka liatinová prírubová N/PP (pätkové koleno 90°) DN80 PN16, 8-dierová príruba</t>
  </si>
  <si>
    <t>Poklop posúvačový pevný, PA/GG</t>
  </si>
  <si>
    <t>Poklop hydrantový pevný, PA/GG</t>
  </si>
  <si>
    <t>Rúra HDPE PE100RC d110x6,6/6000mm PN10 SDR17</t>
  </si>
  <si>
    <t>Tvarovka na spájanie HDPE mechanická spojka priama d32 PN16</t>
  </si>
  <si>
    <t>Tvarovka HDPE elektrofúzna objímka d110 SDR11</t>
  </si>
  <si>
    <t>Tvarovka HDPE na tupo lemový nákružok d90 SDR11</t>
  </si>
  <si>
    <t>Tvarovka HDPE elektrofúzna T-kus redukovaný d110/90 SDR11</t>
  </si>
  <si>
    <t>Posúvač liatinový prírubový krátky DN80 PN16 L=180 mm, 8 dierová príruba</t>
  </si>
  <si>
    <t>Výzva č. 23/2026 - Názov: DNS VAKM výzva 23/2026 pre závod Bardejov - Nižný Tvarožec - rekonštrukcia vodovodu - pre Časť 1</t>
  </si>
  <si>
    <t>Rúra HDPE PE100 d32x3,0mm/100m PN16 SDR11 kotúč</t>
  </si>
  <si>
    <t>Tvarovka HDPE pás navrtávací elektrofúzny d110/32 s ventilom SDR11</t>
  </si>
  <si>
    <t>Súprava zemná teleskopická k navŕtavaciemu ventilu 1,1-1,7m</t>
  </si>
  <si>
    <t>Tvarovka HDPE elektrofúzna koleno d110/11° SDR11</t>
  </si>
  <si>
    <t>Tvarovka HDPE elektrofúzna koleno d110/30° SDR11</t>
  </si>
  <si>
    <t>Tvarovka HDPE elektrofúzna objímka d32 SDR11</t>
  </si>
  <si>
    <t>Tvarovka HDPE na tupo lemový nákružok d110 SDR17</t>
  </si>
  <si>
    <t>Tvarovka liatinová zaslepovacia príruba X DN100 PN10/16</t>
  </si>
  <si>
    <t>Tvarovka liatinová prírubová FF/TP DN80/200 PN10/16</t>
  </si>
  <si>
    <t>Tvarovka liatinová prírubová FF/TP DN80/300 PN10/16</t>
  </si>
  <si>
    <t>Hydrant podzemný DN80/1250 PN16</t>
  </si>
  <si>
    <t>Hydrant nadzemný nelámavý DN80/1250 PN16 (2B)</t>
  </si>
  <si>
    <t>Súprava zemná teleskopická k posúvaču DN80 1,3-1,8m</t>
  </si>
  <si>
    <t>Poklop ventilový teleskopický</t>
  </si>
  <si>
    <t>Podkladová doska pre ZZS, posúvačový poklop, DIN 4056</t>
  </si>
  <si>
    <t>Podkladová doska pre ZZS, ventilový poklop, DIN 4057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</si>
</sst>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0" fillId="0" borderId="1" xfId="0" applyFont="1" applyBorder="1"/>
    <xf numFmtId="0" fontId="20" fillId="4" borderId="1" xfId="0" applyFont="1" applyFill="1" applyBorder="1" applyAlignment="1">
      <alignment vertical="center"/>
    </xf>
    <xf numFmtId="0" fontId="20" fillId="4" borderId="1" xfId="0" applyFont="1" applyFill="1" applyBorder="1"/>
    <xf numFmtId="0" fontId="20" fillId="4" borderId="1" xfId="0" applyFont="1" applyFill="1" applyBorder="1" applyProtection="1">
      <protection locked="0"/>
    </xf>
    <xf numFmtId="0" fontId="21" fillId="5" borderId="1" xfId="0" applyFont="1" applyFill="1" applyBorder="1" applyAlignment="1">
      <alignment horizontal="left" vertical="center"/>
    </xf>
    <xf numFmtId="1" fontId="21" fillId="0" borderId="1" xfId="0" applyNumberFormat="1" applyFont="1" applyBorder="1" applyAlignment="1">
      <alignment vertical="center"/>
    </xf>
    <xf numFmtId="1" fontId="22" fillId="0" borderId="1" xfId="0" applyNumberFormat="1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1" fillId="4" borderId="1" xfId="0" applyFont="1" applyFill="1" applyBorder="1" applyProtection="1">
      <protection locked="0"/>
    </xf>
    <xf numFmtId="1" fontId="20" fillId="4" borderId="1" xfId="0" applyNumberFormat="1" applyFont="1" applyFill="1" applyBorder="1" applyAlignment="1">
      <alignment horizontal="left" vertical="center" wrapText="1"/>
    </xf>
    <xf numFmtId="0" fontId="21" fillId="4" borderId="1" xfId="0" applyFont="1" applyFill="1" applyBorder="1"/>
    <xf numFmtId="0" fontId="20" fillId="0" borderId="1" xfId="0" applyFont="1" applyBorder="1" applyAlignment="1">
      <alignment horizontal="center"/>
    </xf>
    <xf numFmtId="0" fontId="20" fillId="4" borderId="1" xfId="0" applyFont="1" applyFill="1" applyBorder="1" applyAlignment="1">
      <alignment horizontal="center"/>
    </xf>
    <xf numFmtId="1" fontId="20" fillId="4" borderId="1" xfId="0" applyNumberFormat="1" applyFont="1" applyFill="1" applyBorder="1" applyAlignment="1">
      <alignment horizontal="center"/>
    </xf>
    <xf numFmtId="1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1" fontId="22" fillId="4" borderId="1" xfId="0" applyNumberFormat="1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0"/>
  <sheetViews>
    <sheetView tabSelected="1" zoomScaleNormal="85" workbookViewId="0">
      <selection activeCell="C9" sqref="C9:C10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6" t="s">
        <v>39</v>
      </c>
      <c r="C2" s="27"/>
      <c r="D2" s="27"/>
      <c r="E2" s="27"/>
      <c r="F2" s="27"/>
      <c r="G2" s="27"/>
      <c r="H2" s="27"/>
      <c r="I2" s="27"/>
      <c r="J2" s="27"/>
    </row>
    <row r="3" spans="2:10" ht="17.25" customHeight="1" x14ac:dyDescent="0.15">
      <c r="B3" s="31" t="s">
        <v>25</v>
      </c>
      <c r="C3" s="31"/>
      <c r="D3" s="31"/>
      <c r="E3" s="31"/>
      <c r="F3" s="31"/>
      <c r="G3" s="31"/>
      <c r="H3" s="31"/>
      <c r="I3" s="31"/>
      <c r="J3" s="31"/>
    </row>
    <row r="4" spans="2:10" ht="26.25" customHeight="1" x14ac:dyDescent="0.15">
      <c r="B4" s="32" t="s">
        <v>1</v>
      </c>
      <c r="C4" s="32"/>
      <c r="D4" s="32"/>
      <c r="E4" s="32"/>
      <c r="F4" s="32"/>
      <c r="G4" s="32"/>
      <c r="H4" s="32"/>
      <c r="I4" s="32"/>
      <c r="J4" s="3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37" t="s">
        <v>40</v>
      </c>
      <c r="D6" s="48" t="s">
        <v>26</v>
      </c>
      <c r="E6" s="48">
        <v>100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2">
      <c r="B7" s="25">
        <v>2</v>
      </c>
      <c r="C7" s="38" t="s">
        <v>33</v>
      </c>
      <c r="D7" s="49" t="s">
        <v>26</v>
      </c>
      <c r="E7" s="48">
        <v>192</v>
      </c>
      <c r="F7" s="10" t="s">
        <v>11</v>
      </c>
      <c r="G7" s="11"/>
      <c r="H7" s="12"/>
      <c r="I7" s="13"/>
      <c r="J7" s="14">
        <f t="shared" ref="J7:J33" si="0">I7*E7</f>
        <v>0</v>
      </c>
    </row>
    <row r="8" spans="2:10" ht="15" customHeight="1" x14ac:dyDescent="0.2">
      <c r="B8" s="25">
        <v>3</v>
      </c>
      <c r="C8" s="37" t="s">
        <v>41</v>
      </c>
      <c r="D8" s="48" t="s">
        <v>24</v>
      </c>
      <c r="E8" s="48">
        <v>18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2">
      <c r="B9" s="25">
        <v>4</v>
      </c>
      <c r="C9" s="37" t="s">
        <v>42</v>
      </c>
      <c r="D9" s="48" t="s">
        <v>24</v>
      </c>
      <c r="E9" s="48">
        <v>18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2">
      <c r="B10" s="25">
        <v>5</v>
      </c>
      <c r="C10" s="39" t="s">
        <v>34</v>
      </c>
      <c r="D10" s="49" t="s">
        <v>24</v>
      </c>
      <c r="E10" s="48">
        <v>18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2">
      <c r="B11" s="25">
        <v>6</v>
      </c>
      <c r="C11" s="39" t="s">
        <v>35</v>
      </c>
      <c r="D11" s="49" t="s">
        <v>24</v>
      </c>
      <c r="E11" s="48">
        <v>32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2">
      <c r="B12" s="25">
        <v>7</v>
      </c>
      <c r="C12" s="37" t="s">
        <v>27</v>
      </c>
      <c r="D12" s="48" t="s">
        <v>24</v>
      </c>
      <c r="E12" s="48">
        <v>3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2">
      <c r="B13" s="25">
        <v>8</v>
      </c>
      <c r="C13" s="41" t="s">
        <v>43</v>
      </c>
      <c r="D13" s="48" t="s">
        <v>24</v>
      </c>
      <c r="E13" s="48">
        <v>2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2">
      <c r="B14" s="25">
        <v>9</v>
      </c>
      <c r="C14" s="37" t="s">
        <v>44</v>
      </c>
      <c r="D14" s="48" t="s">
        <v>24</v>
      </c>
      <c r="E14" s="48">
        <v>2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2">
      <c r="B15" s="25">
        <v>10</v>
      </c>
      <c r="C15" s="39" t="s">
        <v>45</v>
      </c>
      <c r="D15" s="49" t="s">
        <v>24</v>
      </c>
      <c r="E15" s="48">
        <v>18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2">
      <c r="B16" s="25">
        <v>11</v>
      </c>
      <c r="C16" s="37" t="s">
        <v>46</v>
      </c>
      <c r="D16" s="48" t="s">
        <v>24</v>
      </c>
      <c r="E16" s="48">
        <v>2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2">
      <c r="B17" s="25">
        <v>12</v>
      </c>
      <c r="C17" s="39" t="s">
        <v>36</v>
      </c>
      <c r="D17" s="49" t="s">
        <v>24</v>
      </c>
      <c r="E17" s="48">
        <v>3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2">
      <c r="B18" s="25">
        <v>13</v>
      </c>
      <c r="C18" s="39" t="s">
        <v>28</v>
      </c>
      <c r="D18" s="49" t="s">
        <v>24</v>
      </c>
      <c r="E18" s="48">
        <v>3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2">
      <c r="B19" s="25">
        <v>14</v>
      </c>
      <c r="C19" s="39" t="s">
        <v>29</v>
      </c>
      <c r="D19" s="49" t="s">
        <v>24</v>
      </c>
      <c r="E19" s="48">
        <v>2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2">
      <c r="B20" s="25">
        <v>15</v>
      </c>
      <c r="C20" s="37" t="s">
        <v>37</v>
      </c>
      <c r="D20" s="48" t="s">
        <v>24</v>
      </c>
      <c r="E20" s="48">
        <v>3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2">
      <c r="B21" s="25">
        <v>16</v>
      </c>
      <c r="C21" s="42" t="s">
        <v>47</v>
      </c>
      <c r="D21" s="51" t="s">
        <v>24</v>
      </c>
      <c r="E21" s="52">
        <v>1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2">
      <c r="B22" s="25">
        <v>17</v>
      </c>
      <c r="C22" s="43" t="s">
        <v>30</v>
      </c>
      <c r="D22" s="53" t="s">
        <v>24</v>
      </c>
      <c r="E22" s="54">
        <v>3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2">
      <c r="B23" s="25">
        <v>18</v>
      </c>
      <c r="C23" s="44" t="s">
        <v>48</v>
      </c>
      <c r="D23" s="53" t="s">
        <v>24</v>
      </c>
      <c r="E23" s="48">
        <v>1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2">
      <c r="B24" s="25">
        <v>19</v>
      </c>
      <c r="C24" s="44" t="s">
        <v>49</v>
      </c>
      <c r="D24" s="53" t="s">
        <v>24</v>
      </c>
      <c r="E24" s="48">
        <v>1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2">
      <c r="B25" s="25">
        <v>20</v>
      </c>
      <c r="C25" s="45" t="s">
        <v>50</v>
      </c>
      <c r="D25" s="55" t="s">
        <v>24</v>
      </c>
      <c r="E25" s="48">
        <v>1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2">
      <c r="B26" s="25">
        <v>21</v>
      </c>
      <c r="C26" s="40" t="s">
        <v>51</v>
      </c>
      <c r="D26" s="50" t="s">
        <v>24</v>
      </c>
      <c r="E26" s="48">
        <v>1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2">
      <c r="B27" s="25">
        <v>22</v>
      </c>
      <c r="C27" s="46" t="s">
        <v>38</v>
      </c>
      <c r="D27" s="49" t="s">
        <v>24</v>
      </c>
      <c r="E27" s="48">
        <v>3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2">
      <c r="B28" s="25">
        <v>23</v>
      </c>
      <c r="C28" s="39" t="s">
        <v>52</v>
      </c>
      <c r="D28" s="49" t="s">
        <v>24</v>
      </c>
      <c r="E28" s="48">
        <v>3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2">
      <c r="B29" s="25">
        <v>24</v>
      </c>
      <c r="C29" s="47" t="s">
        <v>31</v>
      </c>
      <c r="D29" s="49" t="s">
        <v>24</v>
      </c>
      <c r="E29" s="48">
        <v>3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2">
      <c r="B30" s="25">
        <v>25</v>
      </c>
      <c r="C30" s="39" t="s">
        <v>53</v>
      </c>
      <c r="D30" s="49" t="s">
        <v>24</v>
      </c>
      <c r="E30" s="48">
        <v>18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2">
      <c r="B31" s="25">
        <v>26</v>
      </c>
      <c r="C31" s="37" t="s">
        <v>32</v>
      </c>
      <c r="D31" s="48" t="s">
        <v>24</v>
      </c>
      <c r="E31" s="48">
        <v>1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2">
      <c r="B32" s="25">
        <v>27</v>
      </c>
      <c r="C32" s="37" t="s">
        <v>54</v>
      </c>
      <c r="D32" s="48" t="s">
        <v>24</v>
      </c>
      <c r="E32" s="48">
        <v>3</v>
      </c>
      <c r="F32" s="10" t="s">
        <v>11</v>
      </c>
      <c r="G32" s="11"/>
      <c r="H32" s="12"/>
      <c r="I32" s="13"/>
      <c r="J32" s="14">
        <f t="shared" si="0"/>
        <v>0</v>
      </c>
    </row>
    <row r="33" spans="2:12" ht="15" customHeight="1" x14ac:dyDescent="0.2">
      <c r="B33" s="25">
        <v>28</v>
      </c>
      <c r="C33" s="37" t="s">
        <v>55</v>
      </c>
      <c r="D33" s="48" t="s">
        <v>24</v>
      </c>
      <c r="E33" s="48">
        <v>18</v>
      </c>
      <c r="F33" s="10" t="s">
        <v>11</v>
      </c>
      <c r="G33" s="11"/>
      <c r="H33" s="12"/>
      <c r="I33" s="13"/>
      <c r="J33" s="14">
        <f t="shared" si="0"/>
        <v>0</v>
      </c>
    </row>
    <row r="34" spans="2:12" s="3" customFormat="1" ht="23.25" customHeight="1" x14ac:dyDescent="0.15">
      <c r="B34" s="33" t="s">
        <v>4</v>
      </c>
      <c r="C34" s="34"/>
      <c r="D34" s="34"/>
      <c r="E34" s="34"/>
      <c r="F34" s="34"/>
      <c r="G34" s="33"/>
      <c r="H34" s="33"/>
      <c r="I34" s="33"/>
      <c r="J34" s="5">
        <f>SUM(J6:J33)</f>
        <v>0</v>
      </c>
    </row>
    <row r="35" spans="2:12" s="3" customFormat="1" ht="53.25" customHeight="1" x14ac:dyDescent="0.15">
      <c r="B35" s="35" t="s">
        <v>23</v>
      </c>
      <c r="C35" s="36"/>
      <c r="D35" s="36"/>
      <c r="E35" s="36"/>
      <c r="F35" s="36"/>
      <c r="G35" s="36"/>
      <c r="H35" s="36"/>
      <c r="I35" s="36"/>
      <c r="J35" s="36"/>
    </row>
    <row r="39" spans="2:12" x14ac:dyDescent="0.15">
      <c r="C39" s="17" t="s">
        <v>12</v>
      </c>
      <c r="H39" s="4"/>
      <c r="K39" s="1"/>
    </row>
    <row r="40" spans="2:12" x14ac:dyDescent="0.15">
      <c r="B40" s="21" t="s">
        <v>13</v>
      </c>
      <c r="C40" s="23"/>
      <c r="F40" s="17"/>
      <c r="G40" s="28"/>
      <c r="H40" s="28"/>
      <c r="K40" s="1"/>
    </row>
    <row r="41" spans="2:12" x14ac:dyDescent="0.15">
      <c r="B41" s="18" t="s">
        <v>14</v>
      </c>
      <c r="C41" s="24"/>
      <c r="G41" s="28"/>
      <c r="H41" s="28"/>
      <c r="K41" s="1"/>
    </row>
    <row r="42" spans="2:12" x14ac:dyDescent="0.15">
      <c r="B42" s="18" t="s">
        <v>15</v>
      </c>
      <c r="C42" s="24"/>
      <c r="G42" s="28"/>
      <c r="H42" s="28"/>
      <c r="K42" s="1"/>
    </row>
    <row r="43" spans="2:12" x14ac:dyDescent="0.15">
      <c r="B43" s="18" t="s">
        <v>16</v>
      </c>
      <c r="C43" s="24"/>
      <c r="G43" s="29"/>
      <c r="H43" s="29"/>
      <c r="K43" s="1"/>
    </row>
    <row r="44" spans="2:12" ht="28" x14ac:dyDescent="0.15">
      <c r="B44" s="18" t="s">
        <v>17</v>
      </c>
      <c r="C44" s="24"/>
      <c r="G44" s="30" t="s">
        <v>20</v>
      </c>
      <c r="H44" s="30"/>
      <c r="K44" s="1"/>
    </row>
    <row r="45" spans="2:12" x14ac:dyDescent="0.15">
      <c r="B45" s="19"/>
      <c r="C45" s="16"/>
      <c r="G45" s="30"/>
      <c r="H45" s="30"/>
    </row>
    <row r="46" spans="2:12" x14ac:dyDescent="0.15">
      <c r="B46" s="15" t="s">
        <v>18</v>
      </c>
      <c r="C46" s="16"/>
      <c r="G46" s="19"/>
      <c r="H46" s="17"/>
    </row>
    <row r="47" spans="2:12" x14ac:dyDescent="0.15">
      <c r="B47" s="15" t="s">
        <v>19</v>
      </c>
      <c r="C47" s="16"/>
      <c r="G47" s="15"/>
      <c r="H47" s="17"/>
    </row>
    <row r="48" spans="2:12" x14ac:dyDescent="0.2">
      <c r="B48" s="18"/>
      <c r="C48" s="20"/>
      <c r="G48" s="15"/>
      <c r="H48" s="17"/>
      <c r="L48" s="9"/>
    </row>
    <row r="49" spans="2:8" x14ac:dyDescent="0.15">
      <c r="B49" s="18" t="s">
        <v>21</v>
      </c>
      <c r="C49" s="22" t="s">
        <v>22</v>
      </c>
      <c r="G49" s="18"/>
      <c r="H49" s="17"/>
    </row>
    <row r="50" spans="2:8" x14ac:dyDescent="0.15">
      <c r="G50" s="18"/>
      <c r="H50" s="17"/>
    </row>
  </sheetData>
  <sortState xmlns:xlrd2="http://schemas.microsoft.com/office/spreadsheetml/2017/richdata2" ref="C77:F86">
    <sortCondition ref="C77:C86"/>
  </sortState>
  <mergeCells count="7">
    <mergeCell ref="B2:J2"/>
    <mergeCell ref="G40:H43"/>
    <mergeCell ref="G44:H45"/>
    <mergeCell ref="B3:J3"/>
    <mergeCell ref="B4:J4"/>
    <mergeCell ref="B34:I34"/>
    <mergeCell ref="B35:J35"/>
  </mergeCells>
  <phoneticPr fontId="18" type="noConversion"/>
  <conditionalFormatting sqref="C13">
    <cfRule type="duplicateValues" dxfId="3" priority="1"/>
  </conditionalFormatting>
  <conditionalFormatting sqref="C25">
    <cfRule type="duplicateValues" dxfId="2" priority="3"/>
  </conditionalFormatting>
  <conditionalFormatting sqref="C26">
    <cfRule type="duplicateValues" dxfId="1" priority="4"/>
  </conditionalFormatting>
  <conditionalFormatting sqref="C27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2026-02-23T13:57:06Z</dcterms:modified>
</cp:coreProperties>
</file>