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04\VO_DOC\01. Súťaže\2026\02. Oddelenie VO\01. Prebiehajúce zákazky\02. Danka\8. Set kontrapulzačný\2. Príprava\PTK\"/>
    </mc:Choice>
  </mc:AlternateContent>
  <xr:revisionPtr revIDLastSave="0" documentId="13_ncr:1_{EBA204BF-9F56-4C85-884F-8364930731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lkulácia ceny " sheetId="17" r:id="rId1"/>
  </sheets>
  <definedNames>
    <definedName name="_xlnm.Print_Area" localSheetId="0">'Kalkulácia ceny '!$A$1:$M$32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7" l="1"/>
  <c r="L8" i="17"/>
  <c r="M8" i="17" s="1"/>
  <c r="M9" i="17" s="1"/>
  <c r="L9" i="17" l="1"/>
</calcChain>
</file>

<file path=xl/sharedStrings.xml><?xml version="1.0" encoding="utf-8"?>
<sst xmlns="http://schemas.openxmlformats.org/spreadsheetml/2006/main" count="78" uniqueCount="56">
  <si>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</si>
  <si>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</si>
  <si>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</si>
  <si>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</si>
  <si>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</si>
  <si>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</si>
  <si>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</si>
  <si>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</si>
  <si>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</si>
  <si>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</si>
  <si>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</si>
  <si>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</si>
  <si>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</si>
  <si>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</si>
  <si>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</si>
  <si>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</si>
  <si>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</si>
  <si>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</si>
  <si>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</si>
  <si>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</si>
  <si>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</si>
  <si>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</si>
  <si>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</si>
  <si>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</si>
  <si>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</si>
  <si>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</si>
  <si>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</si>
  <si>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</si>
  <si>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</si>
  <si>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</si>
  <si>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</si>
  <si>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</si>
  <si>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</si>
  <si>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</si>
  <si>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</si>
  <si>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</si>
  <si>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</si>
  <si>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</si>
  <si>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</si>
  <si>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</si>
  <si>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</si>
  <si>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</si>
  <si>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Jednotková cena za MJ v EUR</t>
  </si>
  <si>
    <t>ks</t>
  </si>
  <si>
    <t xml:space="preserve">Jednotková cena v EUR </t>
  </si>
  <si>
    <t>Celková cena
za predpokladané množstvo MJ v EUR</t>
  </si>
  <si>
    <t>SPOLU:</t>
  </si>
  <si>
    <r>
      <t xml:space="preserve">Príloha č. 1 - </t>
    </r>
    <r>
      <rPr>
        <sz val="9"/>
        <color theme="1"/>
        <rFont val="Arial"/>
        <family val="2"/>
        <charset val="238"/>
      </rPr>
      <t>Kalkulácia ceny - Štruktúrovaný rozpočet ceny</t>
    </r>
  </si>
  <si>
    <t>*</t>
  </si>
  <si>
    <t>* Uchádzač je povinný produkt s najvyššou zmluvnou jednotkovou cenou bez DPH uvedený u príslušnej položky viditeľne označíť žltým podfarbením celého riadku.</t>
  </si>
  <si>
    <t xml:space="preserve">Predpokladané množstvo MJ na obdobie 36 mes. </t>
  </si>
  <si>
    <t xml:space="preserve">Predpokladané množstvo MJ na obdobie 36 mes.  </t>
  </si>
  <si>
    <t xml:space="preserve">1. </t>
  </si>
  <si>
    <t>Set kontrapulzačný</t>
  </si>
  <si>
    <t xml:space="preserve">Sortiment položky č. 1 - Set kontrapulzačný </t>
  </si>
  <si>
    <r>
      <t xml:space="preserve">Názov predmetu zákazky: </t>
    </r>
    <r>
      <rPr>
        <b/>
        <sz val="9"/>
        <color theme="1"/>
        <rFont val="Arial"/>
        <family val="2"/>
        <charset val="238"/>
      </rPr>
      <t xml:space="preserve">Set kontrapulzačný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</si>
</sst>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0\ &quot;€&quot;"/>
    <numFmt numFmtId="166" formatCode="#,##0.00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indexed="64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C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medium">
        <color indexed="64"/>
      </bottom>
      <diagonal/>
    </border>
    <border>
      <left/>
      <right style="thin">
        <color auto="1"/>
      </right>
      <top style="thin">
        <color rgb="FFC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thin">
        <color rgb="FFC00000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dotted">
        <color indexed="64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dotted">
        <color auto="1"/>
      </left>
      <right style="medium">
        <color indexed="64"/>
      </right>
      <top style="thin">
        <color rgb="FFC00000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Alignment="1">
      <alignment horizontal="center" wrapText="1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164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9" fontId="7" fillId="0" borderId="0" xfId="1" applyNumberFormat="1" applyFont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 wrapText="1"/>
      <protection locked="0"/>
    </xf>
    <xf numFmtId="49" fontId="5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left" vertical="center" wrapText="1"/>
      <protection locked="0"/>
    </xf>
    <xf numFmtId="49" fontId="2" fillId="0" borderId="18" xfId="0" applyNumberFormat="1" applyFont="1" applyBorder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2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0" applyNumberFormat="1" applyFont="1" applyAlignment="1" applyProtection="1">
      <alignment horizontal="right" vertical="center" wrapText="1"/>
      <protection locked="0"/>
    </xf>
    <xf numFmtId="9" fontId="2" fillId="0" borderId="0" xfId="0" applyNumberFormat="1" applyFont="1" applyAlignment="1" applyProtection="1">
      <alignment horizontal="right" vertical="center" wrapText="1"/>
      <protection locked="0"/>
    </xf>
    <xf numFmtId="0" fontId="2" fillId="5" borderId="13" xfId="0" applyFont="1" applyFill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5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49" fontId="2" fillId="0" borderId="23" xfId="0" applyNumberFormat="1" applyFont="1" applyBorder="1" applyAlignment="1" applyProtection="1">
      <alignment horizontal="center" vertical="center" wrapText="1"/>
      <protection locked="0"/>
    </xf>
    <xf numFmtId="49" fontId="2" fillId="0" borderId="24" xfId="0" applyNumberFormat="1" applyFont="1" applyBorder="1" applyAlignment="1" applyProtection="1">
      <alignment horizontal="left" vertical="center" wrapText="1"/>
      <protection locked="0"/>
    </xf>
    <xf numFmtId="49" fontId="2" fillId="0" borderId="23" xfId="0" applyNumberFormat="1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17" xfId="0" applyNumberFormat="1" applyFont="1" applyBorder="1" applyAlignment="1" applyProtection="1">
      <alignment horizontal="right" vertical="center" wrapText="1"/>
      <protection locked="0"/>
    </xf>
    <xf numFmtId="164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right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166" fontId="8" fillId="0" borderId="0" xfId="0" applyNumberFormat="1" applyFont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5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>
      <alignment horizontal="center" vertical="center" wrapText="1"/>
    </xf>
    <xf numFmtId="0" fontId="2" fillId="0" borderId="49" xfId="0" applyFont="1" applyBorder="1" applyAlignment="1" applyProtection="1">
      <alignment horizontal="left" vertical="center" wrapText="1"/>
      <protection locked="0"/>
    </xf>
    <xf numFmtId="0" fontId="2" fillId="0" borderId="46" xfId="0" applyFont="1" applyBorder="1" applyAlignment="1" applyProtection="1">
      <alignment horizontal="left" vertical="center" wrapText="1"/>
      <protection locked="0"/>
    </xf>
    <xf numFmtId="9" fontId="2" fillId="0" borderId="51" xfId="0" applyNumberFormat="1" applyFont="1" applyBorder="1" applyAlignment="1" applyProtection="1">
      <alignment horizontal="center" vertical="center" wrapText="1"/>
      <protection locked="0"/>
    </xf>
    <xf numFmtId="164" fontId="2" fillId="0" borderId="52" xfId="0" applyNumberFormat="1" applyFont="1" applyBorder="1" applyAlignment="1" applyProtection="1">
      <alignment horizontal="right" vertical="center" wrapText="1"/>
      <protection locked="0"/>
    </xf>
    <xf numFmtId="9" fontId="4" fillId="0" borderId="0" xfId="4" applyFont="1" applyFill="1" applyBorder="1" applyAlignment="1">
      <alignment horizontal="left" vertical="center"/>
    </xf>
    <xf numFmtId="3" fontId="5" fillId="0" borderId="0" xfId="0" applyNumberFormat="1" applyFont="1" applyAlignment="1" applyProtection="1">
      <alignment horizontal="center" vertical="center" wrapText="1"/>
      <protection locked="0"/>
    </xf>
    <xf numFmtId="9" fontId="2" fillId="0" borderId="53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164" fontId="2" fillId="4" borderId="0" xfId="0" applyNumberFormat="1" applyFont="1" applyFill="1" applyAlignment="1" applyProtection="1">
      <alignment horizontal="right" vertical="center"/>
      <protection locked="0"/>
    </xf>
    <xf numFmtId="164" fontId="3" fillId="4" borderId="0" xfId="0" applyNumberFormat="1" applyFont="1" applyFill="1" applyAlignment="1" applyProtection="1">
      <alignment horizontal="right" vertical="center"/>
      <protection locked="0"/>
    </xf>
    <xf numFmtId="0" fontId="5" fillId="0" borderId="48" xfId="1" applyFont="1" applyBorder="1" applyAlignment="1">
      <alignment horizontal="left" vertical="center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164" fontId="2" fillId="4" borderId="55" xfId="0" applyNumberFormat="1" applyFont="1" applyFill="1" applyBorder="1" applyAlignment="1" applyProtection="1">
      <alignment horizontal="right" vertical="center"/>
      <protection locked="0"/>
    </xf>
    <xf numFmtId="164" fontId="3" fillId="4" borderId="56" xfId="0" applyNumberFormat="1" applyFont="1" applyFill="1" applyBorder="1" applyAlignment="1" applyProtection="1">
      <alignment horizontal="right" vertical="center"/>
      <protection locked="0"/>
    </xf>
    <xf numFmtId="164" fontId="2" fillId="0" borderId="54" xfId="0" applyNumberFormat="1" applyFont="1" applyBorder="1" applyAlignment="1" applyProtection="1">
      <alignment horizontal="right" vertical="center" wrapText="1"/>
      <protection locked="0"/>
    </xf>
    <xf numFmtId="164" fontId="5" fillId="0" borderId="57" xfId="0" applyNumberFormat="1" applyFont="1" applyBorder="1" applyAlignment="1">
      <alignment vertical="center"/>
    </xf>
    <xf numFmtId="164" fontId="2" fillId="0" borderId="24" xfId="0" applyNumberFormat="1" applyFont="1" applyBorder="1" applyAlignment="1" applyProtection="1">
      <alignment horizontal="right" vertical="center" wrapText="1"/>
      <protection locked="0"/>
    </xf>
    <xf numFmtId="164" fontId="2" fillId="0" borderId="58" xfId="0" applyNumberFormat="1" applyFont="1" applyBorder="1" applyAlignment="1" applyProtection="1">
      <alignment horizontal="right" vertical="center" wrapText="1"/>
      <protection locked="0"/>
    </xf>
    <xf numFmtId="164" fontId="2" fillId="6" borderId="50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48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49" fontId="6" fillId="0" borderId="0" xfId="0" applyNumberFormat="1" applyFont="1" applyAlignment="1">
      <alignment horizontal="left" wrapText="1"/>
    </xf>
    <xf numFmtId="0" fontId="3" fillId="5" borderId="35" xfId="0" applyFont="1" applyFill="1" applyBorder="1" applyAlignment="1" applyProtection="1">
      <alignment horizontal="center" vertical="top" wrapText="1"/>
      <protection locked="0"/>
    </xf>
    <xf numFmtId="0" fontId="3" fillId="5" borderId="41" xfId="0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37" xfId="0" applyFont="1" applyFill="1" applyBorder="1" applyAlignment="1" applyProtection="1">
      <alignment horizontal="center" vertical="top" wrapText="1"/>
      <protection locked="0"/>
    </xf>
    <xf numFmtId="0" fontId="3" fillId="5" borderId="4" xfId="0" applyFont="1" applyFill="1" applyBorder="1" applyAlignment="1" applyProtection="1">
      <alignment horizontal="center" vertical="top" wrapText="1"/>
      <protection locked="0"/>
    </xf>
    <xf numFmtId="3" fontId="3" fillId="5" borderId="37" xfId="0" applyNumberFormat="1" applyFont="1" applyFill="1" applyBorder="1" applyAlignment="1" applyProtection="1">
      <alignment horizontal="center" vertical="top" wrapText="1"/>
      <protection locked="0"/>
    </xf>
    <xf numFmtId="3" fontId="3" fillId="5" borderId="4" xfId="0" applyNumberFormat="1" applyFont="1" applyFill="1" applyBorder="1" applyAlignment="1" applyProtection="1">
      <alignment horizontal="center" vertical="top" wrapText="1"/>
      <protection locked="0"/>
    </xf>
    <xf numFmtId="0" fontId="3" fillId="5" borderId="36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38" xfId="0" applyFont="1" applyFill="1" applyBorder="1" applyAlignment="1" applyProtection="1">
      <alignment horizontal="center" vertical="top" wrapText="1"/>
      <protection locked="0"/>
    </xf>
    <xf numFmtId="0" fontId="3" fillId="5" borderId="39" xfId="0" applyFont="1" applyFill="1" applyBorder="1" applyAlignment="1" applyProtection="1">
      <alignment horizontal="center" vertical="top" wrapText="1"/>
      <protection locked="0"/>
    </xf>
    <xf numFmtId="0" fontId="3" fillId="5" borderId="40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8" fillId="0" borderId="5" xfId="0" applyFont="1" applyBorder="1" applyAlignment="1">
      <alignment horizontal="center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28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3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5">
    <cellStyle name="Normálna" xfId="0" builtinId="0"/>
    <cellStyle name="Normálna 2" xfId="1" xr:uid="{00000000-0005-0000-0000-000001000000}"/>
    <cellStyle name="normálne 2 2 2" xfId="2" xr:uid="{00000000-0005-0000-0000-000002000000}"/>
    <cellStyle name="Normálne 4" xfId="3" xr:uid="{00000000-0005-0000-0000-000003000000}"/>
    <cellStyle name="Percentá" xfId="4" builtinId="5"/>
  </cellStyles>
  <dxfs count="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FF6699"/>
      <color rgb="FFCC00FF"/>
      <color rgb="FFCC66FF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A1:BJ36"/>
  <sheetViews>
    <sheetView showGridLines="0" tabSelected="1" zoomScale="80" zoomScaleNormal="80" workbookViewId="0">
      <selection activeCell="S15" sqref="S14:S15"/>
    </sheetView>
  </sheetViews>
  <sheetFormatPr defaultColWidth="9.140625" defaultRowHeight="12" x14ac:dyDescent="0.2"/>
  <cols>
    <col min="1" max="1" width="5" style="5" customWidth="1"/>
    <col min="2" max="2" width="29.5703125" style="5" customWidth="1"/>
    <col min="3" max="3" width="15.85546875" style="5" customWidth="1"/>
    <col min="4" max="4" width="15.28515625" style="6" customWidth="1"/>
    <col min="5" max="5" width="24.140625" style="6" customWidth="1"/>
    <col min="6" max="6" width="15" style="4" customWidth="1"/>
    <col min="7" max="10" width="14.7109375" style="4" customWidth="1"/>
    <col min="11" max="11" width="14.7109375" style="7" customWidth="1"/>
    <col min="12" max="14" width="14.7109375" style="4" customWidth="1"/>
    <col min="15" max="16384" width="9.140625" style="4"/>
  </cols>
  <sheetData>
    <row r="1" spans="1:22" s="27" customFormat="1" ht="20.100000000000001" customHeight="1" x14ac:dyDescent="0.2">
      <c r="A1" s="112" t="s">
        <v>47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4"/>
      <c r="O1" s="4"/>
      <c r="P1" s="4"/>
      <c r="Q1" s="4"/>
      <c r="R1" s="4"/>
      <c r="S1" s="4"/>
      <c r="T1" s="4"/>
      <c r="U1" s="4"/>
      <c r="V1" s="70"/>
    </row>
    <row r="2" spans="1:22" ht="24.95" customHeight="1" x14ac:dyDescent="0.2">
      <c r="A2" s="71" t="s">
        <v>55</v>
      </c>
      <c r="B2" s="72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2" ht="11.25" customHeight="1" x14ac:dyDescent="0.2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22" ht="8.25" customHeight="1" thickBo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22" s="74" customFormat="1" ht="40.5" customHeight="1" x14ac:dyDescent="0.25">
      <c r="A5" s="114" t="s">
        <v>23</v>
      </c>
      <c r="B5" s="116" t="s">
        <v>24</v>
      </c>
      <c r="C5" s="118" t="s">
        <v>41</v>
      </c>
      <c r="D5" s="120" t="s">
        <v>50</v>
      </c>
      <c r="E5" s="122" t="s">
        <v>28</v>
      </c>
      <c r="F5" s="122" t="s">
        <v>29</v>
      </c>
      <c r="G5" s="122" t="s">
        <v>30</v>
      </c>
      <c r="H5" s="103" t="s">
        <v>31</v>
      </c>
      <c r="I5" s="124" t="s">
        <v>44</v>
      </c>
      <c r="J5" s="125"/>
      <c r="K5" s="125"/>
      <c r="L5" s="124" t="s">
        <v>45</v>
      </c>
      <c r="M5" s="126"/>
      <c r="O5" s="28"/>
      <c r="P5" s="28"/>
    </row>
    <row r="6" spans="1:22" s="74" customFormat="1" ht="33" customHeight="1" x14ac:dyDescent="0.25">
      <c r="A6" s="115"/>
      <c r="B6" s="117"/>
      <c r="C6" s="119"/>
      <c r="D6" s="121"/>
      <c r="E6" s="123"/>
      <c r="F6" s="123"/>
      <c r="G6" s="123"/>
      <c r="H6" s="102"/>
      <c r="I6" s="49" t="s">
        <v>25</v>
      </c>
      <c r="J6" s="50" t="s">
        <v>32</v>
      </c>
      <c r="K6" s="51" t="s">
        <v>27</v>
      </c>
      <c r="L6" s="52" t="s">
        <v>25</v>
      </c>
      <c r="M6" s="86" t="s">
        <v>27</v>
      </c>
      <c r="O6" s="28"/>
      <c r="P6" s="28"/>
    </row>
    <row r="7" spans="1:22" s="75" customFormat="1" ht="14.1" customHeight="1" x14ac:dyDescent="0.25">
      <c r="A7" s="87" t="s">
        <v>0</v>
      </c>
      <c r="B7" s="31" t="s">
        <v>11</v>
      </c>
      <c r="C7" s="31" t="s">
        <v>12</v>
      </c>
      <c r="D7" s="31" t="s">
        <v>13</v>
      </c>
      <c r="E7" s="31" t="s">
        <v>14</v>
      </c>
      <c r="F7" s="31" t="s">
        <v>15</v>
      </c>
      <c r="G7" s="31" t="s">
        <v>16</v>
      </c>
      <c r="H7" s="31" t="s">
        <v>17</v>
      </c>
      <c r="I7" s="82" t="s">
        <v>18</v>
      </c>
      <c r="J7" s="85" t="s">
        <v>33</v>
      </c>
      <c r="K7" s="84" t="s">
        <v>34</v>
      </c>
      <c r="L7" s="83" t="s">
        <v>35</v>
      </c>
      <c r="M7" s="88" t="s">
        <v>36</v>
      </c>
      <c r="O7" s="32"/>
      <c r="P7" s="32"/>
    </row>
    <row r="8" spans="1:22" s="75" customFormat="1" ht="44.25" customHeight="1" thickBot="1" x14ac:dyDescent="0.3">
      <c r="A8" s="89" t="s">
        <v>52</v>
      </c>
      <c r="B8" s="101" t="s">
        <v>53</v>
      </c>
      <c r="C8" s="90" t="s">
        <v>43</v>
      </c>
      <c r="D8" s="111">
        <v>156</v>
      </c>
      <c r="E8" s="91"/>
      <c r="F8" s="91"/>
      <c r="G8" s="91"/>
      <c r="H8" s="92"/>
      <c r="I8" s="110"/>
      <c r="J8" s="93"/>
      <c r="K8" s="94">
        <f>I8*1.23</f>
        <v>0</v>
      </c>
      <c r="L8" s="106">
        <f>D8*I8</f>
        <v>0</v>
      </c>
      <c r="M8" s="107">
        <f>L8+(L8*J8)</f>
        <v>0</v>
      </c>
      <c r="O8" s="32"/>
      <c r="P8" s="32"/>
    </row>
    <row r="9" spans="1:22" s="76" customFormat="1" ht="28.5" customHeight="1" thickBot="1" x14ac:dyDescent="0.25">
      <c r="A9" s="33"/>
      <c r="B9" s="95"/>
      <c r="C9" s="34"/>
      <c r="D9" s="96"/>
      <c r="E9" s="35"/>
      <c r="F9" s="35"/>
      <c r="G9" s="35"/>
      <c r="H9" s="35"/>
      <c r="I9" s="34"/>
      <c r="J9" s="34"/>
      <c r="K9" s="68" t="s">
        <v>46</v>
      </c>
      <c r="L9" s="104">
        <f>SUM(L8)</f>
        <v>0</v>
      </c>
      <c r="M9" s="105">
        <f>SUM(M8)</f>
        <v>0</v>
      </c>
      <c r="O9" s="36"/>
      <c r="P9" s="36"/>
    </row>
    <row r="10" spans="1:22" s="76" customFormat="1" ht="28.5" customHeight="1" x14ac:dyDescent="0.2">
      <c r="A10" s="33"/>
      <c r="B10" s="95"/>
      <c r="C10" s="34"/>
      <c r="D10" s="96"/>
      <c r="E10" s="35"/>
      <c r="F10" s="35"/>
      <c r="G10" s="35"/>
      <c r="H10" s="35"/>
      <c r="I10" s="34"/>
      <c r="J10" s="34"/>
      <c r="K10" s="68"/>
      <c r="L10" s="99"/>
      <c r="M10" s="100"/>
      <c r="O10" s="36"/>
      <c r="P10" s="36"/>
    </row>
    <row r="11" spans="1:22" s="76" customFormat="1" ht="33" customHeight="1" x14ac:dyDescent="0.2">
      <c r="A11" s="33"/>
      <c r="B11" s="95"/>
      <c r="C11" s="34"/>
      <c r="D11" s="96"/>
      <c r="E11" s="35"/>
      <c r="F11" s="35"/>
      <c r="G11" s="35"/>
      <c r="H11" s="35"/>
      <c r="I11" s="34"/>
      <c r="J11" s="34"/>
      <c r="K11" s="68"/>
      <c r="L11" s="99"/>
      <c r="M11" s="100"/>
      <c r="O11" s="36"/>
      <c r="P11" s="36"/>
    </row>
    <row r="12" spans="1:22" s="37" customFormat="1" ht="18" customHeight="1" x14ac:dyDescent="0.25">
      <c r="A12" s="127" t="s">
        <v>54</v>
      </c>
      <c r="B12" s="127"/>
      <c r="C12" s="127"/>
      <c r="D12" s="127"/>
      <c r="E12" s="127"/>
      <c r="F12" s="127"/>
      <c r="G12" s="127"/>
      <c r="H12" s="127"/>
      <c r="I12" s="127"/>
      <c r="J12" s="127"/>
      <c r="K12" s="127"/>
    </row>
    <row r="13" spans="1:22" s="28" customFormat="1" ht="33" customHeight="1" x14ac:dyDescent="0.25">
      <c r="A13" s="128" t="s">
        <v>23</v>
      </c>
      <c r="B13" s="128" t="s">
        <v>37</v>
      </c>
      <c r="C13" s="128" t="s">
        <v>38</v>
      </c>
      <c r="D13" s="128" t="s">
        <v>29</v>
      </c>
      <c r="E13" s="128" t="s">
        <v>31</v>
      </c>
      <c r="F13" s="128" t="s">
        <v>39</v>
      </c>
      <c r="G13" s="128" t="s">
        <v>40</v>
      </c>
      <c r="H13" s="130" t="s">
        <v>42</v>
      </c>
      <c r="I13" s="131"/>
      <c r="J13" s="131"/>
      <c r="K13" s="135" t="s">
        <v>51</v>
      </c>
      <c r="L13" s="137"/>
      <c r="M13" s="137"/>
    </row>
    <row r="14" spans="1:22" s="28" customFormat="1" ht="22.5" customHeight="1" x14ac:dyDescent="0.25">
      <c r="A14" s="129"/>
      <c r="B14" s="129"/>
      <c r="C14" s="129"/>
      <c r="D14" s="129"/>
      <c r="E14" s="129"/>
      <c r="F14" s="129"/>
      <c r="G14" s="129"/>
      <c r="H14" s="29" t="s">
        <v>25</v>
      </c>
      <c r="I14" s="30" t="s">
        <v>26</v>
      </c>
      <c r="J14" s="60" t="s">
        <v>27</v>
      </c>
      <c r="K14" s="136"/>
      <c r="L14" s="32"/>
      <c r="M14" s="32"/>
    </row>
    <row r="15" spans="1:22" s="32" customFormat="1" ht="14.1" customHeight="1" x14ac:dyDescent="0.25">
      <c r="A15" s="56" t="s">
        <v>0</v>
      </c>
      <c r="B15" s="38" t="s">
        <v>11</v>
      </c>
      <c r="C15" s="38" t="s">
        <v>12</v>
      </c>
      <c r="D15" s="81" t="s">
        <v>13</v>
      </c>
      <c r="E15" s="56" t="s">
        <v>14</v>
      </c>
      <c r="F15" s="39" t="s">
        <v>15</v>
      </c>
      <c r="G15" s="31" t="s">
        <v>16</v>
      </c>
      <c r="H15" s="40" t="s">
        <v>17</v>
      </c>
      <c r="I15" s="41" t="s">
        <v>18</v>
      </c>
      <c r="J15" s="61" t="s">
        <v>33</v>
      </c>
      <c r="K15" s="63" t="s">
        <v>34</v>
      </c>
      <c r="L15" s="69"/>
      <c r="M15" s="69"/>
    </row>
    <row r="16" spans="1:22" s="32" customFormat="1" ht="28.5" customHeight="1" x14ac:dyDescent="0.25">
      <c r="A16" s="55" t="s">
        <v>0</v>
      </c>
      <c r="B16" s="42" t="s">
        <v>48</v>
      </c>
      <c r="C16" s="43"/>
      <c r="D16" s="53"/>
      <c r="E16" s="53"/>
      <c r="F16" s="53"/>
      <c r="G16" s="53" t="s">
        <v>43</v>
      </c>
      <c r="H16" s="65"/>
      <c r="I16" s="67"/>
      <c r="J16" s="66"/>
      <c r="K16" s="138">
        <v>156</v>
      </c>
      <c r="L16" s="62"/>
      <c r="M16" s="62"/>
    </row>
    <row r="17" spans="1:13" s="32" customFormat="1" ht="28.5" customHeight="1" x14ac:dyDescent="0.25">
      <c r="A17" s="54" t="s">
        <v>11</v>
      </c>
      <c r="B17" s="44"/>
      <c r="C17" s="45"/>
      <c r="D17" s="54"/>
      <c r="E17" s="54"/>
      <c r="F17" s="54"/>
      <c r="G17" s="55"/>
      <c r="H17" s="65"/>
      <c r="I17" s="67"/>
      <c r="J17" s="66"/>
      <c r="K17" s="139"/>
      <c r="L17" s="62"/>
      <c r="M17" s="62"/>
    </row>
    <row r="18" spans="1:13" s="32" customFormat="1" ht="28.5" customHeight="1" x14ac:dyDescent="0.25">
      <c r="A18" s="57" t="s">
        <v>12</v>
      </c>
      <c r="B18" s="58"/>
      <c r="C18" s="59"/>
      <c r="D18" s="57"/>
      <c r="E18" s="57"/>
      <c r="F18" s="57"/>
      <c r="G18" s="57"/>
      <c r="H18" s="108"/>
      <c r="I18" s="97"/>
      <c r="J18" s="109"/>
      <c r="K18" s="140"/>
      <c r="L18" s="62"/>
      <c r="M18" s="62"/>
    </row>
    <row r="19" spans="1:13" s="32" customFormat="1" ht="24.75" customHeight="1" x14ac:dyDescent="0.25">
      <c r="A19" s="134" t="s">
        <v>49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62"/>
      <c r="M19" s="62"/>
    </row>
    <row r="20" spans="1:13" s="32" customFormat="1" ht="33" customHeight="1" x14ac:dyDescent="0.25">
      <c r="A20" s="46"/>
      <c r="B20" s="98"/>
      <c r="C20" s="98"/>
      <c r="D20" s="46"/>
      <c r="E20" s="46"/>
      <c r="F20" s="46"/>
      <c r="G20" s="46"/>
      <c r="H20" s="46"/>
      <c r="I20" s="47"/>
      <c r="J20" s="48"/>
      <c r="K20" s="47"/>
      <c r="L20" s="77"/>
    </row>
    <row r="21" spans="1:13" s="15" customFormat="1" ht="20.100000000000001" customHeight="1" x14ac:dyDescent="0.2">
      <c r="A21" s="15" t="s">
        <v>3</v>
      </c>
      <c r="C21" s="141"/>
      <c r="D21" s="141"/>
      <c r="E21" s="20"/>
      <c r="K21" s="21"/>
      <c r="L21" s="21"/>
    </row>
    <row r="22" spans="1:13" s="15" customFormat="1" ht="20.100000000000001" customHeight="1" x14ac:dyDescent="0.2">
      <c r="A22" s="15" t="s">
        <v>4</v>
      </c>
      <c r="C22" s="132"/>
      <c r="D22" s="132"/>
      <c r="E22" s="17"/>
      <c r="K22" s="18"/>
      <c r="L22" s="19"/>
    </row>
    <row r="23" spans="1:13" s="15" customFormat="1" ht="20.100000000000001" customHeight="1" x14ac:dyDescent="0.2">
      <c r="A23" s="15" t="s">
        <v>5</v>
      </c>
      <c r="C23" s="132"/>
      <c r="D23" s="132"/>
      <c r="E23" s="17"/>
      <c r="K23" s="18"/>
      <c r="L23" s="19"/>
    </row>
    <row r="24" spans="1:13" s="15" customFormat="1" ht="20.100000000000001" customHeight="1" x14ac:dyDescent="0.25">
      <c r="D24" s="16"/>
      <c r="E24" s="17"/>
      <c r="K24" s="18"/>
      <c r="L24" s="19"/>
    </row>
    <row r="25" spans="1:13" s="15" customFormat="1" ht="20.100000000000001" customHeight="1" x14ac:dyDescent="0.2">
      <c r="A25" s="15" t="s">
        <v>6</v>
      </c>
      <c r="C25" s="141"/>
      <c r="D25" s="141"/>
      <c r="E25" s="17"/>
      <c r="K25" s="18"/>
      <c r="L25" s="19"/>
    </row>
    <row r="26" spans="1:13" s="15" customFormat="1" ht="20.100000000000001" customHeight="1" x14ac:dyDescent="0.2">
      <c r="A26" s="15" t="s">
        <v>7</v>
      </c>
      <c r="C26" s="132"/>
      <c r="D26" s="132"/>
      <c r="E26" s="17"/>
      <c r="G26" s="22" t="s">
        <v>19</v>
      </c>
      <c r="H26" s="133"/>
      <c r="I26" s="133"/>
      <c r="K26" s="18"/>
      <c r="L26" s="19"/>
    </row>
    <row r="27" spans="1:13" s="15" customFormat="1" ht="20.100000000000001" customHeight="1" x14ac:dyDescent="0.2">
      <c r="A27" s="15" t="s">
        <v>8</v>
      </c>
      <c r="C27" s="132"/>
      <c r="D27" s="132"/>
      <c r="E27" s="17"/>
      <c r="G27" s="23"/>
      <c r="H27" s="24"/>
      <c r="I27" s="24"/>
    </row>
    <row r="28" spans="1:13" s="15" customFormat="1" ht="20.100000000000001" customHeight="1" x14ac:dyDescent="0.25">
      <c r="A28" s="16"/>
      <c r="B28" s="16"/>
      <c r="C28" s="16"/>
      <c r="D28" s="17"/>
      <c r="E28" s="17"/>
      <c r="G28" s="25" t="s">
        <v>20</v>
      </c>
      <c r="H28" s="142"/>
      <c r="I28" s="142"/>
    </row>
    <row r="29" spans="1:13" s="15" customFormat="1" ht="20.100000000000001" customHeight="1" x14ac:dyDescent="0.25">
      <c r="A29" s="16"/>
      <c r="B29" s="16"/>
      <c r="C29" s="16"/>
      <c r="D29" s="17"/>
      <c r="E29" s="17"/>
      <c r="G29" s="25" t="s">
        <v>21</v>
      </c>
      <c r="H29" s="143"/>
      <c r="I29" s="143"/>
    </row>
    <row r="30" spans="1:13" s="11" customFormat="1" ht="20.100000000000001" customHeight="1" x14ac:dyDescent="0.2">
      <c r="A30" s="8" t="s">
        <v>2</v>
      </c>
      <c r="B30" s="132"/>
      <c r="C30" s="132"/>
      <c r="D30" s="9"/>
      <c r="E30" s="9"/>
      <c r="F30" s="12"/>
      <c r="G30" s="26" t="s">
        <v>22</v>
      </c>
      <c r="H30" s="23"/>
      <c r="I30" s="27"/>
      <c r="M30" s="8"/>
    </row>
    <row r="31" spans="1:13" s="11" customFormat="1" ht="20.100000000000001" customHeight="1" x14ac:dyDescent="0.2">
      <c r="A31" s="8" t="s">
        <v>1</v>
      </c>
      <c r="B31" s="144"/>
      <c r="C31" s="144"/>
      <c r="D31" s="9"/>
      <c r="E31" s="9"/>
      <c r="F31" s="12"/>
      <c r="G31" s="12"/>
      <c r="H31" s="12"/>
      <c r="I31" s="12"/>
      <c r="M31" s="8"/>
    </row>
    <row r="32" spans="1:13" s="11" customFormat="1" x14ac:dyDescent="0.2">
      <c r="A32" s="8"/>
      <c r="B32" s="8"/>
      <c r="C32" s="8"/>
      <c r="D32" s="9"/>
      <c r="E32" s="9"/>
      <c r="F32" s="12"/>
      <c r="G32" s="12"/>
      <c r="H32" s="12"/>
      <c r="I32" s="12"/>
      <c r="J32" s="12"/>
      <c r="K32" s="10"/>
      <c r="L32" s="8"/>
      <c r="M32" s="8"/>
    </row>
    <row r="33" spans="1:62" s="11" customFormat="1" ht="15" customHeight="1" x14ac:dyDescent="0.2">
      <c r="A33" s="8"/>
      <c r="B33" s="8"/>
      <c r="D33" s="9"/>
      <c r="E33" s="9"/>
      <c r="F33" s="12"/>
      <c r="G33" s="12"/>
      <c r="H33" s="12"/>
      <c r="I33" s="12"/>
      <c r="J33" s="12"/>
      <c r="K33" s="10"/>
      <c r="L33" s="8"/>
      <c r="M33" s="8"/>
    </row>
    <row r="34" spans="1:62" s="1" customFormat="1" x14ac:dyDescent="0.2">
      <c r="A34" s="145" t="s">
        <v>9</v>
      </c>
      <c r="B34" s="145"/>
      <c r="D34" s="2"/>
      <c r="E34" s="2"/>
      <c r="F34" s="3"/>
      <c r="G34" s="3"/>
      <c r="H34" s="3"/>
      <c r="I34" s="3"/>
      <c r="J34" s="3"/>
      <c r="K34" s="13"/>
    </row>
    <row r="35" spans="1:62" x14ac:dyDescent="0.2">
      <c r="A35" s="78"/>
      <c r="B35" s="64" t="s">
        <v>10</v>
      </c>
    </row>
    <row r="36" spans="1:62" s="5" customFormat="1" ht="6.75" customHeight="1" x14ac:dyDescent="0.2">
      <c r="A36" s="79"/>
      <c r="B36" s="80"/>
      <c r="D36" s="6"/>
      <c r="E36" s="6"/>
      <c r="F36" s="4"/>
      <c r="G36" s="4"/>
      <c r="H36" s="4"/>
      <c r="I36" s="4"/>
      <c r="J36" s="4"/>
      <c r="K36" s="7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</row>
  </sheetData>
  <mergeCells count="36">
    <mergeCell ref="H28:I28"/>
    <mergeCell ref="H29:I29"/>
    <mergeCell ref="B30:C30"/>
    <mergeCell ref="B31:C31"/>
    <mergeCell ref="A34:B34"/>
    <mergeCell ref="C27:D27"/>
    <mergeCell ref="H26:I26"/>
    <mergeCell ref="A19:K19"/>
    <mergeCell ref="K13:K14"/>
    <mergeCell ref="L13:M13"/>
    <mergeCell ref="K16:K18"/>
    <mergeCell ref="C21:D21"/>
    <mergeCell ref="C22:D22"/>
    <mergeCell ref="C23:D23"/>
    <mergeCell ref="C25:D25"/>
    <mergeCell ref="C26:D26"/>
    <mergeCell ref="A12:K12"/>
    <mergeCell ref="A13:A14"/>
    <mergeCell ref="B13:B14"/>
    <mergeCell ref="C13:C14"/>
    <mergeCell ref="D13:D14"/>
    <mergeCell ref="E13:E14"/>
    <mergeCell ref="F13:F14"/>
    <mergeCell ref="G13:G14"/>
    <mergeCell ref="H13:J13"/>
    <mergeCell ref="A1:M1"/>
    <mergeCell ref="A3:L3"/>
    <mergeCell ref="A5:A6"/>
    <mergeCell ref="B5:B6"/>
    <mergeCell ref="C5:C6"/>
    <mergeCell ref="D5:D6"/>
    <mergeCell ref="E5:E6"/>
    <mergeCell ref="F5:F6"/>
    <mergeCell ref="G5:G6"/>
    <mergeCell ref="I5:K5"/>
    <mergeCell ref="L5:M5"/>
  </mergeCells>
  <conditionalFormatting sqref="B30:C31">
    <cfRule type="containsBlanks" dxfId="3" priority="5">
      <formula>LEN(TRIM(B30))=0</formula>
    </cfRule>
  </conditionalFormatting>
  <conditionalFormatting sqref="C21:D23">
    <cfRule type="containsBlanks" dxfId="2" priority="2">
      <formula>LEN(TRIM(C21))=0</formula>
    </cfRule>
  </conditionalFormatting>
  <conditionalFormatting sqref="C25:D27">
    <cfRule type="containsBlanks" dxfId="1" priority="1">
      <formula>LEN(TRIM(C25))=0</formula>
    </cfRule>
  </conditionalFormatting>
  <conditionalFormatting sqref="H28:I29">
    <cfRule type="containsBlanks" dxfId="0" priority="3">
      <formula>LEN(TRIM(H28))=0</formula>
    </cfRule>
  </conditionalFormatting>
  <printOptions horizontalCentered="1"/>
  <pageMargins left="0.74803149606299213" right="0.74803149606299213" top="0.78740157480314965" bottom="0.78740157480314965" header="0.51181102362204722" footer="0.51181102362204722"/>
  <pageSetup paperSize="9" scale="62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 </vt:lpstr>
      <vt:lpstr>'Kalkulácia ceny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Dana Kapáková</cp:lastModifiedBy>
  <cp:lastPrinted>2025-03-20T10:21:03Z</cp:lastPrinted>
  <dcterms:created xsi:type="dcterms:W3CDTF">2016-07-20T08:41:08Z</dcterms:created>
  <dcterms:modified xsi:type="dcterms:W3CDTF">2026-03-12T13:37:56Z</dcterms:modified>
</cp:coreProperties>
</file>