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to_zošit"/>
  <mc:AlternateContent xmlns:mc="http://schemas.openxmlformats.org/markup-compatibility/2006">
    <mc:Choice Requires="x15">
      <x15ac:absPath xmlns:x15ac="http://schemas.microsoft.com/office/spreadsheetml/2010/11/ac" url="https://tnuni-my.sharepoint.com/personal/anna_dvorakova_tnuni_sk/Documents/D/d/c/Dokumenty/verejné obstarávanie/2026/DNS IKT/Výzva č. 44/"/>
    </mc:Choice>
  </mc:AlternateContent>
  <xr:revisionPtr revIDLastSave="0" documentId="8_{A539373A-30AA-49CB-9D38-72331B95C95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íloha č. 1 KZ" sheetId="2" r:id="rId1"/>
    <sheet name="Špecifikácia položiek" sheetId="3" r:id="rId2"/>
  </sheets>
  <definedNames>
    <definedName name="_44_All_in_One_PC_typ_1">'Špecifikácia položiek'!$A$40</definedName>
    <definedName name="_44_All_in_One_PC_typ_2">'Špecifikácia položiek'!#REF!</definedName>
    <definedName name="_44_Batéria_do_UPS_typ_1">'Špecifikácia položiek'!$A$541</definedName>
    <definedName name="_44_Batéria_do_UPS_typ_2">'Špecifikácia položiek'!$A$554</definedName>
    <definedName name="_44_Bezdrôtová_myš">'Špecifikácia položiek'!$A$231</definedName>
    <definedName name="_44_Bezdrôtové_slúchadlá">'Špecifikácia položiek'!#REF!</definedName>
    <definedName name="_44_Bezdrôtový_set_klávesnice_s_myšou">'Špecifikácia položiek'!$A$218</definedName>
    <definedName name="_44_Dokovacia_stanica_typ_1">'Špecifikácia položiek'!$A$205</definedName>
    <definedName name="_44_Dotykové_pero_pre_tablet">'Špecifikácia položiek'!$A$407</definedName>
    <definedName name="_44_Duálny_USB_kľúč">'Špecifikácia položiek'!$A$453</definedName>
    <definedName name="_44_Externá_Blu_ray_mechanika">'Špecifikácia položiek'!$A$289</definedName>
    <definedName name="_44_HDMI_kábel">'Špecifikácia položiek'!$A$300</definedName>
    <definedName name="_44_Laserový_prezentér">'Špecifikácia položiek'!$A$380</definedName>
    <definedName name="_44_Monitor_typ_1">'Špecifikácia položiek'!$A$58</definedName>
    <definedName name="_44_Monitor_typ_2">'Špecifikácia položiek'!$A$72</definedName>
    <definedName name="_44_Monitor_typ_3">'Špecifikácia položiek'!$A$84</definedName>
    <definedName name="_44_Monitor_typ_4">'Špecifikácia položiek'!$A$98</definedName>
    <definedName name="_44_NAS_Dátové_úložisko">'Špecifikácia položiek'!$A$427</definedName>
    <definedName name="_44_Nástenný_držiak_na_televízor">'Špecifikácia položiek'!#REF!</definedName>
    <definedName name="_44_Notebook_typ_1">'Špecifikácia položiek'!$A$112</definedName>
    <definedName name="_44_Notebook_typ_2">'Špecifikácia položiek'!$A$130</definedName>
    <definedName name="_44_Notebook_typ_3">'Špecifikácia položiek'!$A$149</definedName>
    <definedName name="_44_Notebook_typ_4">'Špecifikácia položiek'!$A$168</definedName>
    <definedName name="_44_Notebook_typ_5">'Špecifikácia položiek'!$A$187</definedName>
    <definedName name="_44_Notebook_typ_6">'Špecifikácia položiek'!#REF!</definedName>
    <definedName name="_44_PC_typ_1">'Špecifikácia položiek'!$A$5</definedName>
    <definedName name="_44_PC_typ_2">'Špecifikácia položiek'!$A$24</definedName>
    <definedName name="_44_Powerbanka">'Špecifikácia položiek'!$A$567</definedName>
    <definedName name="_44_Premietacie_plátno">'Špecifikácia položiek'!$A$351</definedName>
    <definedName name="_44_Projektor">'Špecifikácia položiek'!$A$322</definedName>
    <definedName name="_44_Projektor_typ_2">'Špecifikácia položiek'!$A$336</definedName>
    <definedName name="_44_Puzdro_na_tablet_s_klávesnicou">'Špecifikácia položiek'!$A$417</definedName>
    <definedName name="_44_Skartovačka">'Špecifikácia položiek'!$A$528</definedName>
    <definedName name="_44_Skener">'Špecifikácia položiek'!$A$516</definedName>
    <definedName name="_44_Slúchadlá_s_mikrofónom">'Špecifikácia položiek'!$A$258</definedName>
    <definedName name="_44_Softvérový_prezentér">'Špecifikácia položiek'!$A$367</definedName>
    <definedName name="_44_SSD_typ_1">'Špecifikácia položiek'!$A$441</definedName>
    <definedName name="_44_Sústava_reproduktorov">'Špecifikácia položiek'!$A$244</definedName>
    <definedName name="_44_Tablet_typ_1">'Špecifikácia položiek'!$A$391</definedName>
    <definedName name="_44_Televízor_typ_1">'Špecifikácia položiek'!#REF!</definedName>
    <definedName name="_44_Tlačiareň_typ_1">'Špecifikácia položiek'!$A$465</definedName>
    <definedName name="_44_Tlačiareň_typ_2">'Špecifikácia položiek'!$A$482</definedName>
    <definedName name="_44_Tlačiareň_typ_3">'Špecifikácia položiek'!$A$499</definedName>
    <definedName name="_44_USB_A_Ethernet_Hub">'Špecifikácia položiek'!$A$279</definedName>
    <definedName name="_44_USB_A_Hub">'Špecifikácia položiek'!$A$270</definedName>
    <definedName name="_44_USB_C_Ethernet_Hub">'Špecifikácia položiek'!#REF!</definedName>
    <definedName name="_44_USB_C_na_HDMI_kábel">'Špecifikácia položiek'!$A$310</definedName>
    <definedName name="_xleta.SUM" hidden="1" xlm="1">#NAME?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6" i="2" l="1"/>
  <c r="D42" i="2" l="1"/>
  <c r="D41" i="2"/>
  <c r="D19" i="2" l="1"/>
  <c r="D24" i="2" l="1"/>
  <c r="D29" i="2"/>
  <c r="D12" i="2"/>
  <c r="D33" i="2"/>
  <c r="D28" i="2" l="1"/>
  <c r="D25" i="2" l="1"/>
  <c r="D39" i="2"/>
  <c r="D34" i="2"/>
  <c r="D18" i="2"/>
  <c r="D20" i="2"/>
  <c r="D21" i="2"/>
  <c r="D22" i="2"/>
  <c r="D23" i="2"/>
  <c r="D13" i="2"/>
  <c r="D9" i="2"/>
  <c r="D4" i="2"/>
  <c r="D8" i="2" l="1"/>
  <c r="D31" i="2" l="1"/>
  <c r="D17" i="2" l="1"/>
  <c r="D16" i="2" l="1"/>
  <c r="D32" i="2" l="1"/>
  <c r="D35" i="2"/>
  <c r="D30" i="2" l="1"/>
  <c r="D15" i="2" l="1"/>
  <c r="D14" i="2"/>
  <c r="D11" i="2"/>
  <c r="D10" i="2"/>
  <c r="D7" i="2"/>
  <c r="D6" i="2"/>
  <c r="D38" i="2" l="1"/>
  <c r="D40" i="2" l="1"/>
  <c r="D5" i="2" l="1"/>
  <c r="D3" i="2"/>
  <c r="D43" i="2" l="1"/>
  <c r="D37" i="2" l="1"/>
  <c r="D36" i="2"/>
  <c r="D44" i="2" l="1"/>
  <c r="D46" i="2" s="1"/>
</calcChain>
</file>

<file path=xl/sharedStrings.xml><?xml version="1.0" encoding="utf-8"?>
<sst xmlns="http://schemas.openxmlformats.org/spreadsheetml/2006/main" count="997" uniqueCount="419">
  <si>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</si>
  <si>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</si>
  <si>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</si>
  <si>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</si>
  <si>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</si>
  <si>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</si>
  <si>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</si>
  <si>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</si>
  <si>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</si>
  <si>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</si>
  <si>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</si>
  <si>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</si>
  <si>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</si>
  <si>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</si>
  <si>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PC typ 1</t>
  </si>
  <si>
    <t>1 kus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</si>
  <si>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</si>
  <si>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</si>
  <si>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</si>
  <si>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</si>
  <si>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Procesor :</t>
  </si>
  <si>
    <r>
      <rPr>
        <sz val="12"/>
        <rFont val="Times New Roman"/>
        <family val="1"/>
        <charset val="238"/>
      </rPr>
      <t xml:space="preserve">• s výkonom min. 50 000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</si>
  <si>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Chladič procesora:</t>
  </si>
  <si>
    <t>Operačná pamäť RAM:</t>
  </si>
  <si>
    <t>Pevný disk :</t>
  </si>
  <si>
    <t>Prevedenie PC skrine :</t>
  </si>
  <si>
    <t>• veža (Mid/Midi alebo Full/Big Tower) s perforovaným predným alebo horným panelom vybaveným prachovým filtrom
• min. 2x predné ventilátory o priemere min. 120 mm
• min. 1x zadný ventilátor o priemere min. 120 mm</t>
  </si>
  <si>
    <t>Vstupno-výstupné porty I/O:</t>
  </si>
  <si>
    <t>Komunikačné rozhrania :</t>
  </si>
  <si>
    <t>Výbava základnej dosky :</t>
  </si>
  <si>
    <t>Zdroj:</t>
  </si>
  <si>
    <t>Operačný systém :</t>
  </si>
  <si>
    <t>• PC kompatibilný s Windows 11
• s nainštalovaným OS alebo bez OS</t>
  </si>
  <si>
    <t>Príslušenstvo:</t>
  </si>
  <si>
    <t>Záručná doba:</t>
  </si>
  <si>
    <t>• min. 2 roky</t>
  </si>
  <si>
    <t>All in One PC typ 1</t>
  </si>
  <si>
    <t>2 kusy</t>
  </si>
  <si>
    <t>Uhlopriečka obrazovky:</t>
  </si>
  <si>
    <t>• min. 27" - max. 32"</t>
  </si>
  <si>
    <t>Rozlíšenie obrazovky:</t>
  </si>
  <si>
    <t>• min. 2560 x 1440</t>
  </si>
  <si>
    <t>Procesor:</t>
  </si>
  <si>
    <r>
      <rPr>
        <sz val="12"/>
        <rFont val="Times New Roman"/>
        <family val="1"/>
        <charset val="238"/>
      </rPr>
      <t>• 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</si>
  <si>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32 GB DDR5 alebo LPDDR5x</t>
  </si>
  <si>
    <t>Pevný disk:</t>
  </si>
  <si>
    <t>• min. 1 TB M.2 NVMe SSD</t>
  </si>
  <si>
    <t>Grafický výstup:</t>
  </si>
  <si>
    <t>• min. 1x HDMI</t>
  </si>
  <si>
    <t>• min. 3x integrované USB-A (z toho min. 1x USB 3.2 Gen 1 alebo vyššie) 
• min. 1x integrované USB-C
• 3,5 mm audio konektory na slúchadlá a mikrofón (samostatné alebo kombinovaný)</t>
  </si>
  <si>
    <t>Komunikačné rozhrania:</t>
  </si>
  <si>
    <t>• min. 1x integrovaný RJ-45 port s podporovanou prenosovou rýchlosťou min. 1 Gb/s
• integrovaná WiFi
• integrovaný Bluetooth</t>
  </si>
  <si>
    <t>Operačný systém:</t>
  </si>
  <si>
    <t>• All in One PC kompatibilný s Windows 11
• s nainštalovaným OS alebo bez OS</t>
  </si>
  <si>
    <t>Stojan:</t>
  </si>
  <si>
    <t xml:space="preserve">• možnosť nastavenia náklonu </t>
  </si>
  <si>
    <t>Výbava a príslušenstvo:</t>
  </si>
  <si>
    <t>• min. 512 GB M.2 NVMe SSD</t>
  </si>
  <si>
    <t>Monitor typ 1</t>
  </si>
  <si>
    <t>Pomer strán:</t>
  </si>
  <si>
    <t>• 16:9</t>
  </si>
  <si>
    <t>Úprava povrchu obrazovky:</t>
  </si>
  <si>
    <t>• matná alebo antireflexná</t>
  </si>
  <si>
    <t>Vstupno-výstupné porty:</t>
  </si>
  <si>
    <t xml:space="preserve">• nastaviteľná výška 
• možnosť nastavenia náklonu </t>
  </si>
  <si>
    <t>Funkcie a výbava:</t>
  </si>
  <si>
    <t>• min. 3 roky</t>
  </si>
  <si>
    <t>Monitor typ 2</t>
  </si>
  <si>
    <t>Konštrukcia obrazovky:</t>
  </si>
  <si>
    <t>• zakrivená / prehnutá</t>
  </si>
  <si>
    <t>Notebook typ 1</t>
  </si>
  <si>
    <t>5 kusov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</si>
  <si>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</si>
  <si>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</si>
  <si>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>• min. 1x integrovaný HDMI</t>
  </si>
  <si>
    <t>• min. 2x integrované USB-A (z toho min. 1x štandard USB 3.2 Gen 1 alebo vyšší) 
• min. 2x integrované USB-C (z toho min. 1x s podporou nabíjania a s podporou video prenosu (displayport alt mode))</t>
  </si>
  <si>
    <t>Vstupné zariadenia:</t>
  </si>
  <si>
    <t>Hmotnosť:</t>
  </si>
  <si>
    <t>• max. 2 kg</t>
  </si>
  <si>
    <t>• notebook kompatibilný s Windows 11
• s nainštalovaným OS alebo bez OS</t>
  </si>
  <si>
    <t>Výbava a súčasť dodávky: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</si>
  <si>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</si>
  <si>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t>Notebook typ 2</t>
  </si>
  <si>
    <t>• min. 16" 
• rozlíšenie min. 1920 x 1080</t>
  </si>
  <si>
    <t>• min. 32 GB DDR5
• min. 2x RAM sloty</t>
  </si>
  <si>
    <t>Grafická karta:</t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</si>
  <si>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</si>
  <si>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min. 1x integrovaný HDMI
• min. 1x integrovaný USB-C s podporou video prenosu (displayport alt mode)</t>
  </si>
  <si>
    <t>• integrovaná numerická podsvietená klávesnica so slovenskou lokalizáciou 
• integrovaná webkamera</t>
  </si>
  <si>
    <t>• max. 3 kg</t>
  </si>
  <si>
    <t>Notebook typ 3</t>
  </si>
  <si>
    <t>6 kusov</t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</si>
  <si>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</si>
  <si>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15" - max 16"
• rozlíšenie min. 1920 x 1080
• matný alebo antireflexný</t>
  </si>
  <si>
    <t>• min. 16 GB DDR5 / LPDDR5 / LPDDR5X</t>
  </si>
  <si>
    <t>• min. 2x integrované USB-A (z toho min. 1x štandard USB 3.2 Gen 1 alebo vyšší) 
• min. 1x integrovaný USB-C (z toho min. 1x s podporou nabíjania a s podporou video prenosu (displayport alt mode))</t>
  </si>
  <si>
    <t>• integrovaná numerická klávesnica so slovenskou lokalizáciou 
• integrovaná webkamera</t>
  </si>
  <si>
    <t>Notebook typ 4</t>
  </si>
  <si>
    <t>4 kusy</t>
  </si>
  <si>
    <t>Kompatibilita:</t>
  </si>
  <si>
    <t>Konektor na pripojenie k notebooku:</t>
  </si>
  <si>
    <t>• Thunderbolt alebo USB-C</t>
  </si>
  <si>
    <t>Napájanie notebooku:</t>
  </si>
  <si>
    <t>• podpora napájania notebooku (Power Delivery) min. 65 W</t>
  </si>
  <si>
    <t>• kompatibilný prepojovací kábel s notebookom 
• kompatibilný napájací adaptér</t>
  </si>
  <si>
    <t>Bezdrôtový set klávesnice s myšou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</si>
  <si>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</si>
  <si>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Pripojenie:</t>
  </si>
  <si>
    <t>• bezdrôtový USB prijímač + pripojenie setu cez Bluetooth</t>
  </si>
  <si>
    <t>Prevedenie myši:</t>
  </si>
  <si>
    <t>• symetrická alebo pre pravákov 
• min. 2x tlačidlá + 1x rolovacie koliesko</t>
  </si>
  <si>
    <t>Citlivosť myši:</t>
  </si>
  <si>
    <t>Rozloženie a prevedenie klávesnice:</t>
  </si>
  <si>
    <t>• slovenská lokalizácia 
• numerická klávesnica 
• nízkoprofilová alebo chiclet 
• dvojriadkový hlavný enter</t>
  </si>
  <si>
    <t>• kompatibilná s OS Windows 10 / 11</t>
  </si>
  <si>
    <t>Prevedenie:</t>
  </si>
  <si>
    <t>Napájanie:</t>
  </si>
  <si>
    <t>• so zabudovaným nabíjateľným akumulátorom
• nabíjanie akumulátora cez USB-C</t>
  </si>
  <si>
    <t>Značka, model, PN</t>
  </si>
  <si>
    <t>Typ:</t>
  </si>
  <si>
    <t>Tablet typ 1</t>
  </si>
  <si>
    <t>Kapacita úložiska:</t>
  </si>
  <si>
    <t>• min. 512 GB interného úložného priestoru</t>
  </si>
  <si>
    <t>• min. 1x USB-C</t>
  </si>
  <si>
    <t>Bezdrôtová konektivita:</t>
  </si>
  <si>
    <t>• integrovaná Wi-Fi 
• integrovaný Bluetooth</t>
  </si>
  <si>
    <t>Podporované mobilné siete:</t>
  </si>
  <si>
    <t>• 5G alebo 4G</t>
  </si>
  <si>
    <t>Hmotnosť tabletu:</t>
  </si>
  <si>
    <t>• do 750g</t>
  </si>
  <si>
    <t>• ľubovoľný OS</t>
  </si>
  <si>
    <t>Puzdro na tablet s klávesnicou</t>
  </si>
  <si>
    <r>
      <t xml:space="preserve">• kompatibilné s obstarávanou položkou </t>
    </r>
    <r>
      <rPr>
        <u/>
        <sz val="12"/>
        <color rgb="FF0070C0"/>
        <rFont val="Times New Roman"/>
        <family val="1"/>
        <charset val="238"/>
      </rPr>
      <t>Tablet typ 1</t>
    </r>
    <r>
      <rPr>
        <sz val="12"/>
        <rFont val="Times New Roman"/>
        <family val="1"/>
        <charset val="238"/>
      </rPr>
      <t xml:space="preserve"> (viď vyššie)</t>
    </r>
  </si>
  <si>
    <t>Typ klávesnice:</t>
  </si>
  <si>
    <t>• integrovaná klávesnica v puzdre
• so slovenskou alebo anglickou lokalizáciou</t>
  </si>
  <si>
    <t>Typ puzdra:</t>
  </si>
  <si>
    <t>• zatváracie</t>
  </si>
  <si>
    <t>Kapacita disku:</t>
  </si>
  <si>
    <t>Typ disku:</t>
  </si>
  <si>
    <t>Rozhranie:</t>
  </si>
  <si>
    <t>• USB 3.2 Gen 1 alebo vyššie</t>
  </si>
  <si>
    <t>3 kusy</t>
  </si>
  <si>
    <t>Konektor:</t>
  </si>
  <si>
    <t>Rýchlosti:</t>
  </si>
  <si>
    <t>Duálny USB kľúč</t>
  </si>
  <si>
    <t>Kapacita:</t>
  </si>
  <si>
    <t>• min. 256 GB</t>
  </si>
  <si>
    <t>• USB-A a zároveň USB-C (duálne prevedenie 2 v 1)</t>
  </si>
  <si>
    <t>Rýchlosť:</t>
  </si>
  <si>
    <t>• čítanie minimálne 150 MB/s</t>
  </si>
  <si>
    <t>Funkcie:</t>
  </si>
  <si>
    <t>• OTG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</si>
  <si>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</si>
  <si>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Typ pripojenia:</t>
  </si>
  <si>
    <t>• bezdrôtový USB prijímač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</si>
  <si>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</si>
  <si>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</si>
  <si>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</si>
  <si>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</si>
  <si>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</si>
  <si>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</si>
  <si>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</si>
  <si>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</si>
  <si>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</si>
  <si>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</si>
  <si>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• min. 30 str./min. (A4, čb, jednostranne)</t>
  </si>
  <si>
    <t>Rozlíšenie tlače:</t>
  </si>
  <si>
    <t>• min. 600x600 DPI</t>
  </si>
  <si>
    <t>Vstupný zásobník papiera:</t>
  </si>
  <si>
    <t>• min. 1x kazeta na min. 250 listov</t>
  </si>
  <si>
    <t>Výbava:</t>
  </si>
  <si>
    <r>
      <t xml:space="preserve">• jednoprechodový automatický obojstranný podávač skenera </t>
    </r>
    <r>
      <rPr>
        <sz val="13"/>
        <color rgb="FF000000"/>
        <rFont val="Times New Roman"/>
        <family val="1"/>
        <charset val="238"/>
      </rPr>
      <t>DADF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štartovací alebo štandardný toner súčasťou dodávky</t>
    </r>
  </si>
  <si>
    <t xml:space="preserve">• automatická obojstranná tlač (duplex) 
• tlač z USB kľúča 
• skenovanie na USB kľúč 
• skenovanie do e-mailu </t>
  </si>
  <si>
    <t>Tlačiareň typ 2</t>
  </si>
  <si>
    <t>• LAN 
• USB</t>
  </si>
  <si>
    <t>Tlačiareň typ 3</t>
  </si>
  <si>
    <t>• čiernobiela</t>
  </si>
  <si>
    <t>• min. 1200x1200 DPI</t>
  </si>
  <si>
    <t>• LAN
• USB</t>
  </si>
  <si>
    <r>
      <t>• min. A</t>
    </r>
    <r>
      <rPr>
        <b/>
        <sz val="12"/>
        <rFont val="Times New Roman"/>
        <family val="1"/>
        <charset val="238"/>
      </rPr>
      <t>3</t>
    </r>
  </si>
  <si>
    <t>Skartovačka</t>
  </si>
  <si>
    <t>• automatická</t>
  </si>
  <si>
    <t>Skartovateľný materiál:</t>
  </si>
  <si>
    <t>• papiere 
• svorky a sponky
• plastové karty
• CD a DVD</t>
  </si>
  <si>
    <t>Stupeň utajenia:</t>
  </si>
  <si>
    <t>• min. P-4 alebo vyšší</t>
  </si>
  <si>
    <t>Objem koša:</t>
  </si>
  <si>
    <t>• min. 20 L</t>
  </si>
  <si>
    <t>• vyberateľný kôš
• posuvné kolieska 
• vypnutie pri prehriatí/preplnení 
• spätný chod 
• automatický štart/stop</t>
  </si>
  <si>
    <t>Rýchlosť skartácie:</t>
  </si>
  <si>
    <t>• min. 3 m/min.</t>
  </si>
  <si>
    <t>Powerbanka</t>
  </si>
  <si>
    <t>Výstupy:</t>
  </si>
  <si>
    <t>• min. 2x USB-A
• min. 1x USB-C</t>
  </si>
  <si>
    <t>Vstupy:</t>
  </si>
  <si>
    <t>Vlastnosti a funkcie:</t>
  </si>
  <si>
    <t xml:space="preserve">Grafická karta: 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</si>
  <si>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</si>
  <si>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veža (Mini alebo Mid/Midi alebo Full/Big Tower)</t>
  </si>
  <si>
    <t>• min. 6x integrovaných USB (spolu) z toho:
       • min. 1x USB-A štandardu 3.2 Gen 1 alebo vyšší na prednom / hornom paneli
       • min. 1x USB-C štandardu 3.2 Gen 1 alebo vyšší na prednom / hornom paneli
       • min. 4x USB-A zadné porty
• min. 1x HDMI 
• min. 1x DisplayPort</t>
  </si>
  <si>
    <t>Záručná doba a typ záruky:</t>
  </si>
  <si>
    <t>PC typ 2</t>
  </si>
  <si>
    <t>• 32:9</t>
  </si>
  <si>
    <t>• min. 5120 x 1440 (min. Dual Quad HD)</t>
  </si>
  <si>
    <t>• min. 1x integrovaný HDMI 
• min. 1x integrovaný DisplayPort</t>
  </si>
  <si>
    <t>• min. 45"</t>
  </si>
  <si>
    <t>• integrovaný USB Hub</t>
  </si>
  <si>
    <t>• integrovaná numerická podsvietená klávesnica so slovenskou lokalizáciou 
• integrovaná webkamera
• integrovaná čítačka odtlačkov prstov</t>
  </si>
  <si>
    <t>• min. 16" 
• rozlíšenie min. 1920 x 1080
• matný alebo antireflexný</t>
  </si>
  <si>
    <t>• zabudované reproduktory 
• flicker free 
• zabudovaná webkamera (integrovaná v tele monitora)</t>
  </si>
  <si>
    <t>• min. 25 str./min. (A4, čb, jednostranne)</t>
  </si>
  <si>
    <t>• min. 1x kazeta na min. 300 listov</t>
  </si>
  <si>
    <t>8 kusov</t>
  </si>
  <si>
    <t>• min. 12 GB RAM</t>
  </si>
  <si>
    <t>• kompatibilná nabíjačka do siete 
• USB-C kábel</t>
  </si>
  <si>
    <t>• min. 11"
• rozlíšenie min. Quad HD</t>
  </si>
  <si>
    <t>Dotykové pero pre tablet</t>
  </si>
  <si>
    <t>Technológia pera:</t>
  </si>
  <si>
    <t>• aktívne</t>
  </si>
  <si>
    <t>• magnetické</t>
  </si>
  <si>
    <t>Uchytenie o tablet:</t>
  </si>
  <si>
    <t>Typ slúchadiel:</t>
  </si>
  <si>
    <t>Funkcie slúchadiel:</t>
  </si>
  <si>
    <t>Konštrukcia mikrofónu:</t>
  </si>
  <si>
    <t>Funkcie mikrofónu:</t>
  </si>
  <si>
    <t>• min. 1x integrovaný RJ-45 port s podporovanou prenosovou rýchlosťou min. 1 Gb/s
• Bluetooth</t>
  </si>
  <si>
    <t>• min. 1x integrovaný RJ-45 port s podporovanou prenosovou rýchlosťou min. 1 Gb/s
• integrovaná WiFi 6 alebo vyššia 
• integrovaný Bluetooth</t>
  </si>
  <si>
    <t>Typ USB pripojenia k PC/notebooku:</t>
  </si>
  <si>
    <t>Typ USB portov:</t>
  </si>
  <si>
    <t>Typ USB pripojenia k notebooku:</t>
  </si>
  <si>
    <t>• min. 3x samica USB-A štandardu USB 3.2 Gen 1 alebo vyšší</t>
  </si>
  <si>
    <t>Typ sieťového portu:</t>
  </si>
  <si>
    <t>• samec USB-A štandardu USB 3.2 Gen 1 alebo vyšší</t>
  </si>
  <si>
    <t>• min. 4x samica USB-A štandardu USB 3.2 Gen 1 alebo vyšší</t>
  </si>
  <si>
    <t>• min. 1200 DPI</t>
  </si>
  <si>
    <r>
      <rPr>
        <sz val="12"/>
        <rFont val="Times New Roman"/>
        <family val="1"/>
        <charset val="238"/>
      </rPr>
      <t xml:space="preserve">• s výkonom min. 24 000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</si>
  <si>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17" 
• rozlíšenie min. 1920 x 1080</t>
  </si>
  <si>
    <t>• min. 2x integrované USB-A (z toho min. 1x USB 3.2 Gen 1 alebo vyššie) 
• min. 1x integrovaný USB-C</t>
  </si>
  <si>
    <r>
      <rPr>
        <sz val="12"/>
        <rFont val="Times New Roman"/>
        <family val="1"/>
        <charset val="238"/>
      </rPr>
      <t xml:space="preserve">• s výkonom min. 35 000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</si>
  <si>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3x integrované USB-A (z toho min. 1x USB 3.2 Gen 1 alebo vyššie) 
• min. 1x integrovaný USB-C</t>
  </si>
  <si>
    <t>Skener</t>
  </si>
  <si>
    <t>Typ skenera:</t>
  </si>
  <si>
    <t>Optické rozlíšenie skenera:</t>
  </si>
  <si>
    <t>• stolný
• plochý skener (skenovanie zo skla)</t>
  </si>
  <si>
    <t>• USB</t>
  </si>
  <si>
    <t>• min. 4800x4800 DPI</t>
  </si>
  <si>
    <t>• max. 5 kg</t>
  </si>
  <si>
    <t>Životnosť disku:</t>
  </si>
  <si>
    <t>• min. 4 TB</t>
  </si>
  <si>
    <t>• min. 2400 TBW</t>
  </si>
  <si>
    <t>• chladič (heatsink)</t>
  </si>
  <si>
    <t>• interný M.2 NVMe</t>
  </si>
  <si>
    <t>• čítanie min. 7000 MB/s
• zápis min. 6000 MB/s</t>
  </si>
  <si>
    <t>Externá Blu-ray mechanika</t>
  </si>
  <si>
    <t>Podporované formáty:</t>
  </si>
  <si>
    <t>• Blu-ray, CD, DVD</t>
  </si>
  <si>
    <t>Typ mechaniky:</t>
  </si>
  <si>
    <t>• napaľovačka</t>
  </si>
  <si>
    <t>Podporované rozlíšenie prehrávaného video obsahu:</t>
  </si>
  <si>
    <t>• 4K</t>
  </si>
  <si>
    <t>Pripojenie a napájanie:</t>
  </si>
  <si>
    <t>Typ sústavy:</t>
  </si>
  <si>
    <t>Pripojenie</t>
  </si>
  <si>
    <t xml:space="preserve">Určenie </t>
  </si>
  <si>
    <t>Počet kanálov</t>
  </si>
  <si>
    <t>Celkový výkon zostavy</t>
  </si>
  <si>
    <t>• aktívna so zosilňovačom a so subwooferom</t>
  </si>
  <si>
    <t>• 3,5 mm jack</t>
  </si>
  <si>
    <t>• k PC</t>
  </si>
  <si>
    <t>• 2.1</t>
  </si>
  <si>
    <t>• min. 45 W</t>
  </si>
  <si>
    <t>• do 10 kg</t>
  </si>
  <si>
    <t>• prepojovací 3,5 mm jack kábel</t>
  </si>
  <si>
    <t>Sústava reproduktorov</t>
  </si>
  <si>
    <t>Bezdrôtová myš</t>
  </si>
  <si>
    <t>• min. 3200 DPI</t>
  </si>
  <si>
    <t>• kompatibilná s OS Windows 11</t>
  </si>
  <si>
    <t>• textilná podložka pod myš s protišmykovou základňou a antistatickým povrchom</t>
  </si>
  <si>
    <t>• textilná podložka pod myš s protišmykovou základňou a antistatickým povrchom o rozmeroch min. 45x40 cm a hrúbkou max. 0,3 cm</t>
  </si>
  <si>
    <t>Citlivosť optického senzoru:</t>
  </si>
  <si>
    <t>Monitor typ 3</t>
  </si>
  <si>
    <t>• min. 31"</t>
  </si>
  <si>
    <t xml:space="preserve">• flicker free </t>
  </si>
  <si>
    <t>• podpora rýchlonabíjania zariadení (výkon min. 20 W)</t>
  </si>
  <si>
    <t>• min. 30 000 mAh</t>
  </si>
  <si>
    <t>• max. 1 kg</t>
  </si>
  <si>
    <t>Notebook typ 5</t>
  </si>
  <si>
    <t>Štandard:</t>
  </si>
  <si>
    <t>• min. HDMI 2.0 alebo vyšší</t>
  </si>
  <si>
    <t>Dĺžka:</t>
  </si>
  <si>
    <t>Konektory:</t>
  </si>
  <si>
    <t>• 2x samec HDMI 
• pozlátené
• rovné zakončenie</t>
  </si>
  <si>
    <t>• min. 15 m</t>
  </si>
  <si>
    <t>• min. 34"</t>
  </si>
  <si>
    <t>• 21:9</t>
  </si>
  <si>
    <t>• min. 3440 x 1440</t>
  </si>
  <si>
    <t>Monitor typ 4</t>
  </si>
  <si>
    <r>
      <t xml:space="preserve">•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x sloty PCI Express x16
• min. 2x M.2 NVMe sloty
• min. 4x RAM sloty
• kompatibilita so všetkými vyššie uvedenými parametrami týkajúcimi sa procesora, pamätí RAM, disku, grafiky, konektorov pre ventilátory, komunikačných rozhraní a I/O portov</t>
    </r>
  </si>
  <si>
    <t xml:space="preserve">• min. 64 GB typu DDR5 </t>
  </si>
  <si>
    <t>• chladenie vodou typu AIO alebo chladenie vzduchom
• min. 2x ventilátory chladiča/radiátora o priemere min. 120 mm</t>
  </si>
  <si>
    <t xml:space="preserve">• min. 32 GB typu DDR5 </t>
  </si>
  <si>
    <t>Umiestnenie:</t>
  </si>
  <si>
    <t>• na strop</t>
  </si>
  <si>
    <t>Rozlíšenie a pomer strán:</t>
  </si>
  <si>
    <t>• min. 1920 x 1080 natívne</t>
  </si>
  <si>
    <t>Svietivosť:</t>
  </si>
  <si>
    <t>Grafické vstupy:</t>
  </si>
  <si>
    <t>Výbava a funkcie:</t>
  </si>
  <si>
    <t>• optické priblíženie min. 1,1 x násobok
• podpora bezdrôtového prenosu obrazu v rozlíšení min. 1920 x 1080 (napr. Miracast alebo kompatibilný Wi-Fi adaptér s podporou prenosu videa alebo bezdrôtový HDMI adaptér a pod.)
• zabudované reproduktory
• RJ-45</t>
  </si>
  <si>
    <t>Podporovaná uhlopriečka obrazu:</t>
  </si>
  <si>
    <t>• min. 3000 ISO lm</t>
  </si>
  <si>
    <t>• HDMI kábel (štandard 2.0 alebo vyšší, dĺžka min. 7 m) súčasťou balenia</t>
  </si>
  <si>
    <t>• min. 2x integrovaný HDMI 1.4 alebo vyšší</t>
  </si>
  <si>
    <t>• uhlopriečka 2 až 2,5 metra pri projekčnej vzdialenosti 2,5 až 3 metre od plátna</t>
  </si>
  <si>
    <t>Softvérový prezentér</t>
  </si>
  <si>
    <t>Typ prezentéra:</t>
  </si>
  <si>
    <t>• softvérové / digitálne / virtuálne ukazovadlo 
• bezdrôtové</t>
  </si>
  <si>
    <t>Dosah pripojenia:</t>
  </si>
  <si>
    <t>• min. 20 m</t>
  </si>
  <si>
    <t>• so zabudovanou funkciou air mouse alebo so zabudovaným gyroskopom
• funkcia softvérovej lupy / softvérového zvýraznenia</t>
  </si>
  <si>
    <t>Počet a typ tlačidiel:</t>
  </si>
  <si>
    <t>• min. 3 tlačidlá</t>
  </si>
  <si>
    <t>• zabudovaný dobíjací akumulátor</t>
  </si>
  <si>
    <r>
      <t xml:space="preserve">Značka, model, </t>
    </r>
    <r>
      <rPr>
        <b/>
        <sz val="12"/>
        <color rgb="FF000000"/>
        <rFont val="Times New Roman"/>
        <family val="1"/>
        <charset val="238"/>
      </rPr>
      <t>PN</t>
    </r>
  </si>
  <si>
    <t>Počet a typ diskových pozícií a slotov:</t>
  </si>
  <si>
    <t>Systémová pamäť RAM:</t>
  </si>
  <si>
    <t>LAN porty:</t>
  </si>
  <si>
    <t>USB porty:</t>
  </si>
  <si>
    <t>NAS Dátové úložisko</t>
  </si>
  <si>
    <t>• min. 2 GB RAM typu DDR4 alebo vyššie 
• s možnosťou rozšírenia na min. 4 GB RAM</t>
  </si>
  <si>
    <t>Počet a typ osadených diskov:</t>
  </si>
  <si>
    <t>• min. 1x integrovaný RJ-45 port s podporovanou prenosovou rýchlosťou min. 1 Gb/s
• min. 3x integrované USB-A z toho min. 1x USB 3.2 Gen 1 alebo vyšší
• min. 1x integrovaný USB-C štandardu USB 3.2 Gen 2 alebo vyšší
• min. 1x Audio jack 3,5mm</t>
  </si>
  <si>
    <t>• min. 1x integrovaný RJ-45 port s podporovanou prenosovou rýchlosťou min. 1 Gb/s</t>
  </si>
  <si>
    <t>HDMI kábel</t>
  </si>
  <si>
    <t>• min. 2x integrované USB 3.2 Gen 1 alebo vyššie</t>
  </si>
  <si>
    <t>• min. 2 integrované pozície pre 3,5" disky</t>
  </si>
  <si>
    <t>• min. 2 osadené 3,5" HDD SATA III disky
• kapacita jedného osadeného disku min. 6 TB
• min. 5400 ot./min.
• zaťaženie min. 180 TB / rok
• životnosť MTBF min. 1 000 000 h
• vyrovnávacia pamäť min. 256 MB
• technológia zápisu CMR</t>
  </si>
  <si>
    <r>
      <rPr>
        <sz val="12"/>
        <rFont val="Times New Roman"/>
        <family val="1"/>
        <charset val="238"/>
      </rPr>
      <t xml:space="preserve">• s výkonom min. 2 500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</si>
  <si>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Typ NAS:</t>
  </si>
  <si>
    <t>• NAS dátové úložisko / diskové pole v desktopovom vyhotovení</t>
  </si>
  <si>
    <r>
      <rPr>
        <sz val="12"/>
        <rFont val="Times New Roman"/>
        <family val="1"/>
        <charset val="238"/>
      </rPr>
      <t xml:space="preserve">• dedikovaná  
• min. 8 GB pamäte grafickej karty  
• s výkonom min. 20 000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</si>
  <si>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pre pravákov
• min. 8x tlačidiel (ľavé, pravé, stredné, stredné naklopenie vľavo, stredné naklopenie vpravo, dozadu, dopredu, DPI)
• rolovacie koliesko s funkciou hyperscroll a s naklápaním do strán</t>
  </si>
  <si>
    <t>7 kusov</t>
  </si>
  <si>
    <r>
      <rPr>
        <sz val="12"/>
        <rFont val="Times New Roman"/>
        <family val="1"/>
        <charset val="238"/>
      </rPr>
      <t xml:space="preserve">• s výkonom min. 50 000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</si>
  <si>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bezdrôtový bluetooth set myši a klávesnice so slovenskou lokalizáciou
• textilná podložka pod myš s protišmykovou základňou a antistatickým povrchom</t>
  </si>
  <si>
    <t>• zabudované reproduktory
• zabudovaná webkamera
• bezdrôtový bluetooth set myši a klávesnice so slovenskou lokalizáciou
• textilná podložka pod myš s protišmykovou základňou a antistatickým povrchom</t>
  </si>
  <si>
    <t>• kompatibilná taška na notebook
• bezdrôtová bluetooth myš
• textilná podložka pod myš s protišmykovou základňou a antistatickým povrchom</t>
  </si>
  <si>
    <t>USB-A Hub</t>
  </si>
  <si>
    <t>USB-A Ethernet Hub</t>
  </si>
  <si>
    <t>• kompatibilný batoh (ruksak) na notebook s vystuženým chrbtom, s hornou rukoväťou a s nastaviteľnými popruhmi
• bezdrôtový bluetooth set myši a klávesnice so slovenskou lokalizáciou
• textilná podložka pod myš s protišmykovou základňou a antistatickým povrchom</t>
  </si>
  <si>
    <t>• kompatibilný batoh (ruksak) na notebook s vystuženým chrbtom, s hornou rukoväťou a s nastaviteľnými popruhmi</t>
  </si>
  <si>
    <t>Laserový prezentér</t>
  </si>
  <si>
    <t>USB-C na HDMI kábel</t>
  </si>
  <si>
    <t>Podpora video prenosu:</t>
  </si>
  <si>
    <t>Vlastnosti:</t>
  </si>
  <si>
    <t>• prepojovací kábel (redukcia) z USB-C grafického výstupu na HDMI vstup</t>
  </si>
  <si>
    <t>• 1x samec USB-C 
• 1x samec HDMI
• rovné zakončenie</t>
  </si>
  <si>
    <t>• min. 1,5 m</t>
  </si>
  <si>
    <t>• tienený kábel alebo pozlátené konektory</t>
  </si>
  <si>
    <t>• min. 4K rozlíšenie pri min. 60 Hz frekvencii</t>
  </si>
  <si>
    <t>• laserové ukazovadlo 
• bezdrôtové</t>
  </si>
  <si>
    <t>• min. 15 m</t>
  </si>
  <si>
    <t>• min. 4 tlačidlá (na zapnutie lasera, na zapnutie prezentácie, krok vpred, krok vzad)</t>
  </si>
  <si>
    <t>Slúchadlá s mikrofónom</t>
  </si>
  <si>
    <t>• stereo slúchadlá s mikrofónom 
• náhlavné
• uzatvorená alebo polouzatvorená konštrukcia slúchadiel</t>
  </si>
  <si>
    <t>• USB-A (priamo prípadne i cez redukciu)
• jednostranné vedenie kábla (do jednej mušle)</t>
  </si>
  <si>
    <t>• ovládanie hlasitosti</t>
  </si>
  <si>
    <t>• smerové snímanie</t>
  </si>
  <si>
    <t>• sklápací alebo odnímateľný mikrofón</t>
  </si>
  <si>
    <t>12 kusov</t>
  </si>
  <si>
    <t>Typ článku:</t>
  </si>
  <si>
    <t>• olovený</t>
  </si>
  <si>
    <t>Napätie:</t>
  </si>
  <si>
    <t>• 12V</t>
  </si>
  <si>
    <t>Typ konektoru:</t>
  </si>
  <si>
    <t>• F2</t>
  </si>
  <si>
    <t>Rozmer konektoru:</t>
  </si>
  <si>
    <t>• Faston 6,3mm</t>
  </si>
  <si>
    <t>Rozmery batérie (bez konektorov):</t>
  </si>
  <si>
    <t>Batéria do UPS typ 1</t>
  </si>
  <si>
    <t>Batéria do UPS typ 2</t>
  </si>
  <si>
    <t>20 kusov</t>
  </si>
  <si>
    <r>
      <t xml:space="preserve">• D 151mm x Š </t>
    </r>
    <r>
      <rPr>
        <b/>
        <sz val="12"/>
        <rFont val="Times New Roman"/>
        <family val="1"/>
        <charset val="238"/>
      </rPr>
      <t>98</t>
    </r>
    <r>
      <rPr>
        <sz val="12"/>
        <rFont val="Times New Roman"/>
        <family val="1"/>
        <charset val="238"/>
      </rPr>
      <t>mm x V 94mm (</t>
    </r>
    <r>
      <rPr>
        <sz val="12"/>
        <rFont val="Aptos Narrow"/>
        <family val="2"/>
      </rPr>
      <t>±</t>
    </r>
    <r>
      <rPr>
        <sz val="12"/>
        <rFont val="Times New Roman"/>
        <family val="1"/>
        <charset val="238"/>
      </rPr>
      <t xml:space="preserve"> 5mm)</t>
    </r>
  </si>
  <si>
    <r>
      <t xml:space="preserve">• D 151mm x Š </t>
    </r>
    <r>
      <rPr>
        <b/>
        <sz val="12"/>
        <rFont val="Times New Roman"/>
        <family val="1"/>
        <charset val="238"/>
      </rPr>
      <t>65</t>
    </r>
    <r>
      <rPr>
        <sz val="12"/>
        <rFont val="Times New Roman"/>
        <family val="1"/>
        <charset val="238"/>
      </rPr>
      <t>mm x V 94mm (</t>
    </r>
    <r>
      <rPr>
        <sz val="12"/>
        <rFont val="Aptos Narrow"/>
        <family val="2"/>
      </rPr>
      <t>±</t>
    </r>
    <r>
      <rPr>
        <sz val="12"/>
        <rFont val="Times New Roman"/>
        <family val="1"/>
        <charset val="238"/>
      </rPr>
      <t xml:space="preserve"> 5mm)</t>
    </r>
  </si>
  <si>
    <r>
      <t xml:space="preserve">• min. </t>
    </r>
    <r>
      <rPr>
        <b/>
        <sz val="12"/>
        <rFont val="Times New Roman"/>
        <family val="1"/>
        <charset val="238"/>
      </rPr>
      <t>12 Ah</t>
    </r>
  </si>
  <si>
    <r>
      <t xml:space="preserve">• min. </t>
    </r>
    <r>
      <rPr>
        <b/>
        <sz val="12"/>
        <rFont val="Times New Roman"/>
        <family val="1"/>
        <charset val="238"/>
      </rPr>
      <t>7,2 Ah</t>
    </r>
  </si>
  <si>
    <t>15 kusov</t>
  </si>
  <si>
    <t>• min. 750 W
• certifikácia min. 80 PLUS Gold alebo vyššia</t>
  </si>
  <si>
    <t>Projektor typ 1</t>
  </si>
  <si>
    <t>Projektor typ 2</t>
  </si>
  <si>
    <t>• min. 5000 ISO lm</t>
  </si>
  <si>
    <t>• laserový</t>
  </si>
  <si>
    <t>• optické priblíženie min. 1,5 x násobok
• podpora bezdrôtového prenosu obrazu v rozlíšení min. 1920 x 1080 (napr. Miracast alebo kompatibilný Wi-Fi adaptér s podporou prenosu videa alebo bezdrôtový HDMI adaptér a pod.)
• zabudované reproduktory
• RJ-45</t>
  </si>
  <si>
    <t>19 kusov</t>
  </si>
  <si>
    <r>
      <t xml:space="preserve">• kompatibilná s obstarávanou položkou </t>
    </r>
    <r>
      <rPr>
        <u/>
        <sz val="12"/>
        <color rgb="FF0070C0"/>
        <rFont val="Times New Roman"/>
        <family val="1"/>
        <charset val="238"/>
      </rPr>
      <t>Notebook typ 1</t>
    </r>
    <r>
      <rPr>
        <sz val="12"/>
        <rFont val="Times New Roman"/>
        <family val="1"/>
        <charset val="238"/>
      </rPr>
      <t xml:space="preserve"> (viď vyššie)</t>
    </r>
  </si>
  <si>
    <t>• min. 2x grafické výstupy (z toho min. 1x HDMI a min. 1x DisplayPort)
• podpora súčasného zobrazenia na min. 2 externých monitoroch pri min. rozlíšení 1440p@60Hz</t>
  </si>
  <si>
    <t>Dokovacia stanica</t>
  </si>
  <si>
    <t>• HDMI kábel (štandard 2.0 alebo vyšší, dĺžka min. 15 m) súčasťou balenia
• kompatibilný stropný držiak</t>
  </si>
  <si>
    <t xml:space="preserve">Typ plátna: </t>
  </si>
  <si>
    <t>• roletové plátno na premietanie</t>
  </si>
  <si>
    <t>Typ navíjania / zvinovania:</t>
  </si>
  <si>
    <t>• elektrické (motor)</t>
  </si>
  <si>
    <t>Farba plátna:</t>
  </si>
  <si>
    <t>Podporovaný pomer strán:</t>
  </si>
  <si>
    <t>• 16:9 alebo 16:10</t>
  </si>
  <si>
    <t>• diaľkové ovládanie 
• montážna sada</t>
  </si>
  <si>
    <t>Premietacie plátno</t>
  </si>
  <si>
    <t>• na stenu alebo na strop</t>
  </si>
  <si>
    <t>• biele</t>
  </si>
  <si>
    <r>
      <t xml:space="preserve">• kompatibilné s obstarávanou položkou </t>
    </r>
    <r>
      <rPr>
        <u/>
        <sz val="12"/>
        <color rgb="FF0070C0"/>
        <rFont val="Times New Roman"/>
        <family val="1"/>
        <charset val="238"/>
      </rPr>
      <t>Projektor typ 2</t>
    </r>
    <r>
      <rPr>
        <sz val="12"/>
        <color theme="1"/>
        <rFont val="Times New Roman"/>
        <family val="1"/>
        <charset val="238"/>
      </rPr>
      <t xml:space="preserve"> (viď vyššie)</t>
    </r>
  </si>
  <si>
    <t>Uhlopriečka plátna:</t>
  </si>
  <si>
    <t>• min. 260 cm</t>
  </si>
  <si>
    <t>• min. 300 cm</t>
  </si>
  <si>
    <t>Šírka bielej plochy plátna:</t>
  </si>
  <si>
    <t>SSD</t>
  </si>
  <si>
    <t>• min. 2x sloty PCI Express x16
• min. 2x M.2 NVMe sloty
• kompatibilita so všetkými vyššie uvedenými parametrami týkajúcimi sa procesora, pamätí RAM, disku, grafiky, konektorov pre ventilátory, komunikačných rozhraní a I/O portov</t>
  </si>
  <si>
    <t>• min. 500 GB M.2 NVMe SSD
• rýchlosť čítania: min. 3000 MB/s</t>
  </si>
  <si>
    <t>• uhlopriečka 3 až 3,5 metra pri projekčnej vzdialenosti 3,5 až 6 metrov od plátna</t>
  </si>
  <si>
    <t>• min. 1 TB M.2 NVMe SSD
• rýchlosť čítania: min. 5000 MB/s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</si>
</sst>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808080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sz val="12"/>
      <color theme="1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22222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u/>
      <sz val="11"/>
      <color rgb="FF0563C1"/>
      <name val="Times New Roman"/>
      <family val="1"/>
      <charset val="238"/>
    </font>
    <font>
      <b/>
      <u/>
      <sz val="12"/>
      <color rgb="FF0563C1"/>
      <name val="Times New Roman"/>
      <family val="1"/>
      <charset val="238"/>
    </font>
    <font>
      <sz val="12"/>
      <color theme="2" tint="-0.249977111117893"/>
      <name val="Times New Roman"/>
      <family val="1"/>
      <charset val="238"/>
    </font>
    <font>
      <sz val="11"/>
      <color theme="2" tint="-0.249977111117893"/>
      <name val="Times New Roman"/>
      <family val="1"/>
      <charset val="238"/>
    </font>
    <font>
      <b/>
      <sz val="12"/>
      <color theme="2" tint="-0.249977111117893"/>
      <name val="Times New Roman"/>
      <family val="1"/>
      <charset val="238"/>
    </font>
    <font>
      <u/>
      <sz val="11"/>
      <color theme="2" tint="-0.249977111117893"/>
      <name val="Calibri"/>
      <family val="2"/>
      <charset val="238"/>
      <scheme val="minor"/>
    </font>
    <font>
      <sz val="12"/>
      <name val="Aptos Narrow"/>
      <family val="2"/>
    </font>
    <font>
      <sz val="12"/>
      <color rgb="FF44444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57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9" fillId="5" borderId="0" xfId="3" applyFont="1" applyFill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11" fillId="5" borderId="1" xfId="0" quotePrefix="1" applyFont="1" applyFill="1" applyBorder="1" applyAlignment="1">
      <alignment horizontal="left" vertical="center" wrapText="1"/>
    </xf>
    <xf numFmtId="0" fontId="8" fillId="0" borderId="1" xfId="3" applyBorder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19" fillId="5" borderId="1" xfId="3" applyFont="1" applyFill="1" applyBorder="1" applyAlignment="1">
      <alignment horizontal="center"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 wrapText="1"/>
    </xf>
    <xf numFmtId="0" fontId="18" fillId="5" borderId="0" xfId="0" quotePrefix="1" applyFont="1" applyFill="1" applyAlignment="1">
      <alignment horizontal="left" wrapText="1"/>
    </xf>
    <xf numFmtId="0" fontId="20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8" fillId="0" borderId="0" xfId="3"/>
    <xf numFmtId="0" fontId="4" fillId="9" borderId="1" xfId="2" applyFont="1" applyFill="1" applyBorder="1" applyAlignment="1">
      <alignment horizontal="center" vertical="center" wrapText="1"/>
    </xf>
    <xf numFmtId="0" fontId="8" fillId="0" borderId="0" xfId="3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8" fillId="0" borderId="3" xfId="3" applyBorder="1" applyAlignment="1">
      <alignment horizontal="center" vertical="center"/>
    </xf>
    <xf numFmtId="0" fontId="26" fillId="0" borderId="1" xfId="3" quotePrefix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13" fillId="11" borderId="0" xfId="0" applyFont="1" applyFill="1"/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9" borderId="3" xfId="1" applyFont="1" applyFill="1" applyBorder="1" applyAlignment="1">
      <alignment horizontal="center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4" fillId="0" borderId="1" xfId="0" quotePrefix="1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13" fillId="10" borderId="3" xfId="0" applyFont="1" applyFill="1" applyBorder="1" applyAlignment="1">
      <alignment vertical="center" wrapText="1"/>
    </xf>
    <xf numFmtId="0" fontId="0" fillId="5" borderId="1" xfId="0" quotePrefix="1" applyFill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8" fillId="0" borderId="1" xfId="4" applyBorder="1"/>
    <xf numFmtId="0" fontId="8" fillId="0" borderId="1" xfId="4" applyBorder="1" applyAlignment="1">
      <alignment horizontal="center" vertical="center"/>
    </xf>
    <xf numFmtId="0" fontId="8" fillId="0" borderId="1" xfId="4" applyBorder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1" xfId="3" quotePrefix="1" applyFont="1" applyBorder="1" applyAlignment="1">
      <alignment horizontal="center" vertical="center" wrapText="1"/>
    </xf>
    <xf numFmtId="0" fontId="12" fillId="0" borderId="1" xfId="3" quotePrefix="1" applyFont="1" applyBorder="1" applyAlignment="1">
      <alignment horizontal="center" vertical="center"/>
    </xf>
    <xf numFmtId="0" fontId="21" fillId="0" borderId="1" xfId="3" quotePrefix="1" applyFont="1" applyBorder="1" applyAlignment="1">
      <alignment horizontal="left" wrapText="1"/>
    </xf>
    <xf numFmtId="0" fontId="5" fillId="0" borderId="1" xfId="3" quotePrefix="1" applyFont="1" applyBorder="1" applyAlignment="1">
      <alignment horizontal="left" wrapText="1"/>
    </xf>
    <xf numFmtId="0" fontId="8" fillId="0" borderId="6" xfId="3" applyBorder="1" applyAlignment="1">
      <alignment horizontal="left" vertical="center"/>
    </xf>
    <xf numFmtId="0" fontId="5" fillId="5" borderId="10" xfId="2" quotePrefix="1" applyFont="1" applyFill="1" applyBorder="1" applyAlignment="1">
      <alignment horizontal="left" vertical="center" wrapText="1"/>
    </xf>
    <xf numFmtId="0" fontId="33" fillId="0" borderId="1" xfId="3" applyFont="1" applyBorder="1" applyAlignment="1">
      <alignment horizontal="center" vertical="center"/>
    </xf>
    <xf numFmtId="0" fontId="33" fillId="0" borderId="1" xfId="3" quotePrefix="1" applyFont="1" applyBorder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8" fillId="5" borderId="11" xfId="3" applyFill="1" applyBorder="1" applyAlignment="1">
      <alignment horizontal="left" vertical="center"/>
    </xf>
    <xf numFmtId="0" fontId="34" fillId="0" borderId="1" xfId="3" applyFont="1" applyBorder="1" applyAlignment="1">
      <alignment horizontal="center" vertical="center"/>
    </xf>
    <xf numFmtId="0" fontId="35" fillId="0" borderId="0" xfId="0" quotePrefix="1" applyFont="1" applyAlignment="1">
      <alignment horizontal="left" vertical="center" wrapText="1"/>
    </xf>
    <xf numFmtId="0" fontId="13" fillId="5" borderId="1" xfId="0" quotePrefix="1" applyFont="1" applyFill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0" fontId="8" fillId="0" borderId="3" xfId="3" quotePrefix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8" fillId="0" borderId="3" xfId="4" applyFill="1" applyBorder="1" applyAlignment="1">
      <alignment horizontal="center" vertical="center" wrapText="1"/>
    </xf>
    <xf numFmtId="0" fontId="8" fillId="0" borderId="1" xfId="4" applyBorder="1" applyAlignment="1">
      <alignment horizontal="left" vertical="center"/>
    </xf>
    <xf numFmtId="0" fontId="19" fillId="5" borderId="1" xfId="4" applyFont="1" applyFill="1" applyBorder="1" applyAlignment="1">
      <alignment horizontal="center" vertical="center"/>
    </xf>
    <xf numFmtId="0" fontId="8" fillId="0" borderId="1" xfId="4" quotePrefix="1" applyBorder="1" applyAlignment="1">
      <alignment horizontal="left" vertical="center"/>
    </xf>
    <xf numFmtId="49" fontId="5" fillId="0" borderId="1" xfId="4" quotePrefix="1" applyNumberFormat="1" applyFont="1" applyBorder="1" applyAlignment="1">
      <alignment horizontal="left" wrapText="1"/>
    </xf>
    <xf numFmtId="0" fontId="8" fillId="0" borderId="0" xfId="4"/>
    <xf numFmtId="0" fontId="8" fillId="0" borderId="0" xfId="4" applyAlignment="1">
      <alignment horizontal="center" vertical="center"/>
    </xf>
    <xf numFmtId="0" fontId="8" fillId="0" borderId="3" xfId="4" applyBorder="1" applyAlignment="1">
      <alignment horizontal="center" vertical="center"/>
    </xf>
    <xf numFmtId="0" fontId="8" fillId="5" borderId="1" xfId="4" applyFill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37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8" fillId="0" borderId="3" xfId="4" quotePrefix="1" applyBorder="1" applyAlignment="1">
      <alignment horizontal="center" vertical="center"/>
    </xf>
    <xf numFmtId="0" fontId="8" fillId="0" borderId="3" xfId="4" quotePrefix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8" fillId="0" borderId="0" xfId="4" applyAlignment="1">
      <alignment horizontal="left" vertical="center"/>
    </xf>
    <xf numFmtId="0" fontId="33" fillId="0" borderId="1" xfId="4" applyFont="1" applyBorder="1" applyAlignment="1">
      <alignment horizontal="center" vertical="center"/>
    </xf>
    <xf numFmtId="0" fontId="33" fillId="0" borderId="1" xfId="4" quotePrefix="1" applyFont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/>
    </xf>
    <xf numFmtId="0" fontId="8" fillId="0" borderId="0" xfId="4" quotePrefix="1" applyAlignment="1">
      <alignment horizontal="center" vertical="center"/>
    </xf>
    <xf numFmtId="0" fontId="20" fillId="13" borderId="1" xfId="0" quotePrefix="1" applyFont="1" applyFill="1" applyBorder="1" applyAlignment="1">
      <alignment horizontal="center"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5" fillId="11" borderId="0" xfId="0" applyFont="1" applyFill="1" applyAlignment="1">
      <alignment vertical="center" wrapText="1"/>
    </xf>
    <xf numFmtId="0" fontId="8" fillId="0" borderId="1" xfId="4" quotePrefix="1" applyBorder="1" applyAlignment="1">
      <alignment horizontal="center" vertical="center"/>
    </xf>
    <xf numFmtId="0" fontId="31" fillId="5" borderId="1" xfId="4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13" fillId="11" borderId="0" xfId="0" applyFont="1" applyFill="1" applyAlignment="1">
      <alignment wrapText="1"/>
    </xf>
    <xf numFmtId="0" fontId="13" fillId="0" borderId="1" xfId="0" applyFont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4" fillId="5" borderId="12" xfId="1" quotePrefix="1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21" fillId="0" borderId="1" xfId="4" quotePrefix="1" applyFont="1" applyBorder="1" applyAlignment="1">
      <alignment horizontal="left" wrapText="1"/>
    </xf>
    <xf numFmtId="0" fontId="8" fillId="0" borderId="6" xfId="4" applyBorder="1" applyAlignment="1">
      <alignment horizontal="left" vertical="center"/>
    </xf>
    <xf numFmtId="0" fontId="34" fillId="0" borderId="1" xfId="4" quotePrefix="1" applyFont="1" applyBorder="1" applyAlignment="1">
      <alignment horizontal="center" vertical="center"/>
    </xf>
    <xf numFmtId="0" fontId="8" fillId="5" borderId="11" xfId="4" applyFill="1" applyBorder="1" applyAlignment="1">
      <alignment horizontal="left" vertical="center"/>
    </xf>
    <xf numFmtId="0" fontId="8" fillId="0" borderId="0" xfId="4" quotePrefix="1" applyAlignment="1">
      <alignment horizontal="left"/>
    </xf>
    <xf numFmtId="0" fontId="5" fillId="5" borderId="1" xfId="0" quotePrefix="1" applyFont="1" applyFill="1" applyBorder="1" applyAlignment="1">
      <alignment horizontal="left" vertical="center" wrapText="1"/>
    </xf>
    <xf numFmtId="0" fontId="8" fillId="0" borderId="0" xfId="4" quotePrefix="1" applyAlignment="1">
      <alignment horizontal="lef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/>
    </xf>
    <xf numFmtId="0" fontId="4" fillId="5" borderId="3" xfId="0" applyFont="1" applyFill="1" applyBorder="1" applyAlignment="1">
      <alignment horizontal="center" vertical="center" wrapText="1"/>
    </xf>
    <xf numFmtId="0" fontId="8" fillId="5" borderId="3" xfId="4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5" borderId="1" xfId="4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 shrinkToFit="1"/>
    </xf>
    <xf numFmtId="0" fontId="8" fillId="5" borderId="1" xfId="4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40" fillId="11" borderId="1" xfId="0" applyFont="1" applyFill="1" applyBorder="1" applyAlignment="1">
      <alignment horizontal="left" vertical="center" wrapText="1"/>
    </xf>
    <xf numFmtId="0" fontId="8" fillId="0" borderId="2" xfId="4" applyBorder="1" applyAlignment="1">
      <alignment horizontal="left" vertical="center"/>
    </xf>
    <xf numFmtId="0" fontId="27" fillId="0" borderId="2" xfId="0" applyFont="1" applyBorder="1" applyAlignment="1">
      <alignment horizontal="left"/>
    </xf>
    <xf numFmtId="0" fontId="8" fillId="0" borderId="1" xfId="4" applyBorder="1" applyAlignment="1">
      <alignment horizontal="center"/>
    </xf>
    <xf numFmtId="0" fontId="41" fillId="5" borderId="0" xfId="0" applyFont="1" applyFill="1" applyAlignment="1">
      <alignment horizontal="center" vertical="center"/>
    </xf>
    <xf numFmtId="0" fontId="41" fillId="5" borderId="0" xfId="0" applyFont="1" applyFill="1"/>
    <xf numFmtId="0" fontId="41" fillId="5" borderId="0" xfId="0" applyFont="1" applyFill="1" applyAlignment="1">
      <alignment wrapText="1"/>
    </xf>
    <xf numFmtId="0" fontId="42" fillId="7" borderId="0" xfId="0" applyFont="1" applyFill="1" applyAlignment="1">
      <alignment horizontal="center" vertical="center" wrapText="1"/>
    </xf>
    <xf numFmtId="0" fontId="43" fillId="4" borderId="1" xfId="2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 wrapText="1"/>
    </xf>
    <xf numFmtId="0" fontId="44" fillId="0" borderId="3" xfId="3" applyFont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5" fillId="5" borderId="0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3" quotePrefix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 wrapText="1"/>
    </xf>
    <xf numFmtId="0" fontId="31" fillId="5" borderId="1" xfId="3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4" fillId="9" borderId="1" xfId="0" applyFont="1" applyFill="1" applyBorder="1" applyAlignment="1">
      <alignment horizontal="center" vertical="center" wrapText="1"/>
    </xf>
    <xf numFmtId="0" fontId="11" fillId="5" borderId="1" xfId="3" quotePrefix="1" applyFont="1" applyFill="1" applyBorder="1" applyAlignment="1">
      <alignment horizontal="left" vertical="center"/>
    </xf>
    <xf numFmtId="0" fontId="13" fillId="11" borderId="0" xfId="0" applyFont="1" applyFill="1" applyAlignment="1">
      <alignment vertical="center"/>
    </xf>
    <xf numFmtId="0" fontId="13" fillId="11" borderId="0" xfId="0" applyFont="1" applyFill="1" applyAlignment="1">
      <alignment horizontal="left" vertical="center" wrapText="1"/>
    </xf>
    <xf numFmtId="0" fontId="18" fillId="11" borderId="0" xfId="0" quotePrefix="1" applyFont="1" applyFill="1" applyAlignment="1">
      <alignment horizontal="left" vertical="center"/>
    </xf>
    <xf numFmtId="0" fontId="18" fillId="11" borderId="0" xfId="0" applyFont="1" applyFill="1" applyAlignment="1">
      <alignment horizontal="left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8" fillId="5" borderId="1" xfId="4" quotePrefix="1" applyFill="1" applyBorder="1" applyAlignment="1">
      <alignment horizontal="left" vertical="center"/>
    </xf>
    <xf numFmtId="0" fontId="27" fillId="0" borderId="1" xfId="4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4" applyFont="1" applyBorder="1" applyAlignment="1">
      <alignment horizontal="left" vertical="center"/>
    </xf>
    <xf numFmtId="0" fontId="27" fillId="11" borderId="3" xfId="0" applyFont="1" applyFill="1" applyBorder="1" applyAlignment="1">
      <alignment horizontal="center" vertical="center"/>
    </xf>
    <xf numFmtId="0" fontId="5" fillId="15" borderId="1" xfId="0" quotePrefix="1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8" fillId="0" borderId="1" xfId="4" applyBorder="1" applyAlignment="1">
      <alignment horizontal="left" vertical="center" wrapText="1"/>
    </xf>
    <xf numFmtId="0" fontId="20" fillId="13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0" fontId="38" fillId="12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8" fillId="0" borderId="0" xfId="4" applyAlignment="1">
      <alignment vertical="center"/>
    </xf>
    <xf numFmtId="0" fontId="5" fillId="5" borderId="1" xfId="2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4" fillId="5" borderId="1" xfId="2" quotePrefix="1" applyFont="1" applyFill="1" applyBorder="1" applyAlignment="1">
      <alignment vertical="center" wrapText="1"/>
    </xf>
    <xf numFmtId="0" fontId="46" fillId="9" borderId="1" xfId="0" applyFont="1" applyFill="1" applyBorder="1" applyAlignment="1">
      <alignment horizontal="center" vertical="center" wrapText="1"/>
    </xf>
    <xf numFmtId="0" fontId="15" fillId="5" borderId="9" xfId="0" quotePrefix="1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22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3" xr:uid="{00000000-000B-0000-0000-000008000000}"/>
    <cellStyle name="Hypertextové prepojenie" xfId="4" builtinId="8"/>
    <cellStyle name="Normálna" xfId="0" builtinId="0"/>
  </cellStyles>
  <dxfs count="0"/>
  <tableStyles count="0" defaultTableStyle="TableStyleMedium2" defaultPivotStyle="PivotStyleLight16"/>
  <colors>
    <mruColors>
      <color rgb="FFFFFF99"/>
      <color rgb="FF00D9F0"/>
      <color rgb="FFFF00FF"/>
      <color rgb="FFA25516"/>
      <color rgb="FF056385"/>
      <color rgb="FF5C0000"/>
      <color rgb="FF800000"/>
      <color rgb="FF990000"/>
      <color rgb="FFFFFFCC"/>
      <color rgb="FF677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ideocardbenchmark.net/GPU_mega_page.html" TargetMode="External"/><Relationship Id="rId13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cpubenchmark.net/CPU_mega_page.html" TargetMode="External"/><Relationship Id="rId12" Type="http://schemas.openxmlformats.org/officeDocument/2006/relationships/hyperlink" Target="https://www.videocardbenchmark.net/GPU_mega_page.html" TargetMode="External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cpubenchmark.net/CPU_mega_page.html" TargetMode="External"/><Relationship Id="rId11" Type="http://schemas.openxmlformats.org/officeDocument/2006/relationships/hyperlink" Target="https://www.cpubenchmark.net/CPU_mega_page.html" TargetMode="External"/><Relationship Id="rId5" Type="http://schemas.openxmlformats.org/officeDocument/2006/relationships/hyperlink" Target="https://www.cpubenchmark.net/CPU_mega_page.html" TargetMode="External"/><Relationship Id="rId10" Type="http://schemas.openxmlformats.org/officeDocument/2006/relationships/hyperlink" Target="https://www.videocardbenchmark.net/GPU_mega_page.html" TargetMode="External"/><Relationship Id="rId4" Type="http://schemas.openxmlformats.org/officeDocument/2006/relationships/hyperlink" Target="https://www.videocardbenchmark.net/GPU_mega_page.html" TargetMode="External"/><Relationship Id="rId9" Type="http://schemas.openxmlformats.org/officeDocument/2006/relationships/hyperlink" Target="https://www.cpubenchmark.net/CPU_mega_page.html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78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54" t="s">
        <v>0</v>
      </c>
      <c r="B1" s="254"/>
      <c r="C1" s="254"/>
      <c r="D1" s="254"/>
      <c r="E1" s="254"/>
    </row>
    <row r="2" spans="1:7" ht="42" customHeight="1" x14ac:dyDescent="0.3">
      <c r="A2" s="34" t="s">
        <v>1</v>
      </c>
      <c r="B2" s="35" t="s">
        <v>2</v>
      </c>
      <c r="C2" s="36" t="s">
        <v>3</v>
      </c>
      <c r="D2" s="36" t="s">
        <v>4</v>
      </c>
      <c r="E2" s="37" t="s">
        <v>5</v>
      </c>
      <c r="F2" s="38" t="s">
        <v>6</v>
      </c>
      <c r="G2" s="8"/>
    </row>
    <row r="3" spans="1:7" ht="37.950000000000003" customHeight="1" x14ac:dyDescent="0.3">
      <c r="A3" s="61" t="s">
        <v>14</v>
      </c>
      <c r="B3" s="51">
        <v>2</v>
      </c>
      <c r="C3" s="23"/>
      <c r="D3" s="24">
        <f t="shared" ref="D3:D43" si="0">C3*B3</f>
        <v>0</v>
      </c>
      <c r="E3" s="60"/>
      <c r="F3" s="145" t="s">
        <v>7</v>
      </c>
    </row>
    <row r="4" spans="1:7" ht="37.950000000000003" customHeight="1" x14ac:dyDescent="0.3">
      <c r="A4" s="61" t="s">
        <v>201</v>
      </c>
      <c r="B4" s="51">
        <v>15</v>
      </c>
      <c r="C4" s="23"/>
      <c r="D4" s="24">
        <f t="shared" si="0"/>
        <v>0</v>
      </c>
      <c r="E4" s="60"/>
      <c r="F4" s="145" t="s">
        <v>7</v>
      </c>
    </row>
    <row r="5" spans="1:7" ht="37.950000000000003" customHeight="1" x14ac:dyDescent="0.3">
      <c r="A5" s="121" t="s">
        <v>36</v>
      </c>
      <c r="B5" s="51">
        <v>1</v>
      </c>
      <c r="C5" s="23"/>
      <c r="D5" s="24">
        <f t="shared" si="0"/>
        <v>0</v>
      </c>
      <c r="E5" s="60"/>
      <c r="F5" s="145" t="s">
        <v>7</v>
      </c>
    </row>
    <row r="6" spans="1:7" ht="37.950000000000003" customHeight="1" x14ac:dyDescent="0.3">
      <c r="A6" s="122" t="s">
        <v>58</v>
      </c>
      <c r="B6" s="51">
        <v>19</v>
      </c>
      <c r="C6" s="23"/>
      <c r="D6" s="24">
        <f t="shared" si="0"/>
        <v>0</v>
      </c>
      <c r="E6" s="60"/>
      <c r="F6" s="145" t="s">
        <v>7</v>
      </c>
    </row>
    <row r="7" spans="1:7" ht="37.950000000000003" customHeight="1" x14ac:dyDescent="0.3">
      <c r="A7" s="120" t="s">
        <v>67</v>
      </c>
      <c r="B7" s="51">
        <v>1</v>
      </c>
      <c r="C7" s="23"/>
      <c r="D7" s="24">
        <f t="shared" si="0"/>
        <v>0</v>
      </c>
      <c r="E7" s="60"/>
      <c r="F7" s="145" t="s">
        <v>7</v>
      </c>
    </row>
    <row r="8" spans="1:7" ht="37.950000000000003" customHeight="1" x14ac:dyDescent="0.3">
      <c r="A8" s="120" t="s">
        <v>280</v>
      </c>
      <c r="B8" s="51">
        <v>3</v>
      </c>
      <c r="C8" s="23"/>
      <c r="D8" s="24">
        <f t="shared" si="0"/>
        <v>0</v>
      </c>
      <c r="E8" s="60"/>
      <c r="F8" s="145" t="s">
        <v>7</v>
      </c>
    </row>
    <row r="9" spans="1:7" ht="37.950000000000003" customHeight="1" x14ac:dyDescent="0.3">
      <c r="A9" s="120" t="s">
        <v>296</v>
      </c>
      <c r="B9" s="51">
        <v>1</v>
      </c>
      <c r="C9" s="23"/>
      <c r="D9" s="24">
        <f t="shared" si="0"/>
        <v>0</v>
      </c>
      <c r="E9" s="60"/>
      <c r="F9" s="145" t="s">
        <v>7</v>
      </c>
    </row>
    <row r="10" spans="1:7" ht="37.950000000000003" customHeight="1" x14ac:dyDescent="0.3">
      <c r="A10" s="122" t="s">
        <v>70</v>
      </c>
      <c r="B10" s="51">
        <v>4</v>
      </c>
      <c r="C10" s="23"/>
      <c r="D10" s="24">
        <f t="shared" si="0"/>
        <v>0</v>
      </c>
      <c r="E10" s="60"/>
      <c r="F10" s="145" t="s">
        <v>7</v>
      </c>
    </row>
    <row r="11" spans="1:7" ht="37.950000000000003" customHeight="1" x14ac:dyDescent="0.3">
      <c r="A11" s="122" t="s">
        <v>82</v>
      </c>
      <c r="B11" s="51">
        <v>1</v>
      </c>
      <c r="C11" s="23"/>
      <c r="D11" s="24">
        <f t="shared" si="0"/>
        <v>0</v>
      </c>
      <c r="E11" s="60"/>
      <c r="F11" s="145" t="s">
        <v>7</v>
      </c>
    </row>
    <row r="12" spans="1:7" ht="37.950000000000003" customHeight="1" x14ac:dyDescent="0.3">
      <c r="A12" s="122" t="s">
        <v>90</v>
      </c>
      <c r="B12" s="51">
        <v>7</v>
      </c>
      <c r="C12" s="23"/>
      <c r="D12" s="24">
        <f t="shared" si="0"/>
        <v>0</v>
      </c>
      <c r="E12" s="60"/>
      <c r="F12" s="145" t="s">
        <v>7</v>
      </c>
    </row>
    <row r="13" spans="1:7" ht="37.950000000000003" customHeight="1" x14ac:dyDescent="0.3">
      <c r="A13" s="122" t="s">
        <v>97</v>
      </c>
      <c r="B13" s="51">
        <v>1</v>
      </c>
      <c r="C13" s="23"/>
      <c r="D13" s="24">
        <f t="shared" si="0"/>
        <v>0</v>
      </c>
      <c r="E13" s="60"/>
      <c r="F13" s="145" t="s">
        <v>7</v>
      </c>
    </row>
    <row r="14" spans="1:7" ht="37.950000000000003" customHeight="1" x14ac:dyDescent="0.3">
      <c r="A14" s="120" t="s">
        <v>286</v>
      </c>
      <c r="B14" s="51">
        <v>5</v>
      </c>
      <c r="C14" s="23"/>
      <c r="D14" s="24">
        <f t="shared" si="0"/>
        <v>0</v>
      </c>
      <c r="E14" s="60"/>
      <c r="F14" s="145" t="s">
        <v>7</v>
      </c>
    </row>
    <row r="15" spans="1:7" ht="37.950000000000003" customHeight="1" x14ac:dyDescent="0.3">
      <c r="A15" s="250" t="s">
        <v>396</v>
      </c>
      <c r="B15" s="51">
        <v>2</v>
      </c>
      <c r="C15" s="23"/>
      <c r="D15" s="24">
        <f>C15*B15</f>
        <v>0</v>
      </c>
      <c r="E15" s="60"/>
      <c r="F15" s="145" t="s">
        <v>7</v>
      </c>
    </row>
    <row r="16" spans="1:7" ht="37.950000000000003" customHeight="1" x14ac:dyDescent="0.3">
      <c r="A16" s="120" t="s">
        <v>105</v>
      </c>
      <c r="B16" s="51">
        <v>8</v>
      </c>
      <c r="C16" s="23"/>
      <c r="D16" s="24">
        <f t="shared" si="0"/>
        <v>0</v>
      </c>
      <c r="E16" s="60"/>
      <c r="F16" s="145" t="s">
        <v>7</v>
      </c>
    </row>
    <row r="17" spans="1:6" ht="37.950000000000003" customHeight="1" x14ac:dyDescent="0.3">
      <c r="A17" s="120" t="s">
        <v>274</v>
      </c>
      <c r="B17" s="51">
        <v>1</v>
      </c>
      <c r="C17" s="23"/>
      <c r="D17" s="24">
        <f t="shared" si="0"/>
        <v>0</v>
      </c>
      <c r="E17" s="60"/>
      <c r="F17" s="145" t="s">
        <v>7</v>
      </c>
    </row>
    <row r="18" spans="1:6" ht="37.950000000000003" customHeight="1" x14ac:dyDescent="0.3">
      <c r="A18" s="120" t="s">
        <v>273</v>
      </c>
      <c r="B18" s="51">
        <v>1</v>
      </c>
      <c r="C18" s="23"/>
      <c r="D18" s="24">
        <f t="shared" si="0"/>
        <v>0</v>
      </c>
      <c r="E18" s="60"/>
      <c r="F18" s="145" t="s">
        <v>7</v>
      </c>
    </row>
    <row r="19" spans="1:6" ht="37.950000000000003" customHeight="1" x14ac:dyDescent="0.3">
      <c r="A19" s="120" t="s">
        <v>363</v>
      </c>
      <c r="B19" s="51">
        <v>15</v>
      </c>
      <c r="C19" s="23"/>
      <c r="D19" s="24">
        <f t="shared" si="0"/>
        <v>0</v>
      </c>
      <c r="E19" s="60"/>
      <c r="F19" s="145" t="s">
        <v>7</v>
      </c>
    </row>
    <row r="20" spans="1:6" ht="37.950000000000003" customHeight="1" x14ac:dyDescent="0.3">
      <c r="A20" s="120" t="s">
        <v>347</v>
      </c>
      <c r="B20" s="27">
        <v>5</v>
      </c>
      <c r="C20" s="23"/>
      <c r="D20" s="24">
        <f t="shared" si="0"/>
        <v>0</v>
      </c>
      <c r="E20" s="60"/>
      <c r="F20" s="145" t="s">
        <v>7</v>
      </c>
    </row>
    <row r="21" spans="1:6" ht="37.950000000000003" customHeight="1" x14ac:dyDescent="0.3">
      <c r="A21" s="120" t="s">
        <v>348</v>
      </c>
      <c r="B21" s="27">
        <v>5</v>
      </c>
      <c r="C21" s="23"/>
      <c r="D21" s="24">
        <f t="shared" si="0"/>
        <v>0</v>
      </c>
      <c r="E21" s="60"/>
      <c r="F21" s="145" t="s">
        <v>7</v>
      </c>
    </row>
    <row r="22" spans="1:6" ht="37.950000000000003" customHeight="1" x14ac:dyDescent="0.3">
      <c r="A22" s="120" t="s">
        <v>253</v>
      </c>
      <c r="B22" s="27">
        <v>1</v>
      </c>
      <c r="C22" s="23"/>
      <c r="D22" s="24">
        <f t="shared" si="0"/>
        <v>0</v>
      </c>
      <c r="E22" s="60"/>
      <c r="F22" s="145" t="s">
        <v>7</v>
      </c>
    </row>
    <row r="23" spans="1:6" ht="37.950000000000003" customHeight="1" x14ac:dyDescent="0.3">
      <c r="A23" s="120" t="s">
        <v>333</v>
      </c>
      <c r="B23" s="27">
        <v>6</v>
      </c>
      <c r="C23" s="23"/>
      <c r="D23" s="24">
        <f t="shared" si="0"/>
        <v>0</v>
      </c>
      <c r="E23" s="60"/>
      <c r="F23" s="145" t="s">
        <v>7</v>
      </c>
    </row>
    <row r="24" spans="1:6" ht="37.950000000000003" customHeight="1" x14ac:dyDescent="0.3">
      <c r="A24" s="120" t="s">
        <v>352</v>
      </c>
      <c r="B24" s="27">
        <v>8</v>
      </c>
      <c r="C24" s="23"/>
      <c r="D24" s="24">
        <f t="shared" si="0"/>
        <v>0</v>
      </c>
      <c r="E24" s="60"/>
      <c r="F24" s="145" t="s">
        <v>7</v>
      </c>
    </row>
    <row r="25" spans="1:6" ht="37.950000000000003" customHeight="1" x14ac:dyDescent="0.3">
      <c r="A25" s="120" t="s">
        <v>388</v>
      </c>
      <c r="B25" s="27">
        <v>1</v>
      </c>
      <c r="C25" s="23"/>
      <c r="D25" s="24">
        <f t="shared" si="0"/>
        <v>0</v>
      </c>
      <c r="E25" s="60"/>
      <c r="F25" s="145" t="s">
        <v>7</v>
      </c>
    </row>
    <row r="26" spans="1:6" ht="37.950000000000003" customHeight="1" x14ac:dyDescent="0.3">
      <c r="A26" s="120" t="s">
        <v>389</v>
      </c>
      <c r="B26" s="27">
        <v>1</v>
      </c>
      <c r="C26" s="23"/>
      <c r="D26" s="24">
        <f t="shared" si="0"/>
        <v>0</v>
      </c>
      <c r="E26" s="60"/>
      <c r="F26" s="145" t="s">
        <v>7</v>
      </c>
    </row>
    <row r="27" spans="1:6" ht="37.950000000000003" customHeight="1" x14ac:dyDescent="0.3">
      <c r="A27" s="120" t="s">
        <v>406</v>
      </c>
      <c r="B27" s="27">
        <v>1</v>
      </c>
      <c r="C27" s="23"/>
      <c r="D27" s="24">
        <f t="shared" si="0"/>
        <v>0</v>
      </c>
      <c r="E27" s="60"/>
      <c r="F27" s="145" t="s">
        <v>7</v>
      </c>
    </row>
    <row r="28" spans="1:6" ht="37.950000000000003" customHeight="1" x14ac:dyDescent="0.3">
      <c r="A28" s="224" t="s">
        <v>314</v>
      </c>
      <c r="B28" s="27">
        <v>6</v>
      </c>
      <c r="C28" s="23"/>
      <c r="D28" s="24">
        <f t="shared" si="0"/>
        <v>0</v>
      </c>
      <c r="E28" s="60"/>
      <c r="F28" s="145" t="s">
        <v>7</v>
      </c>
    </row>
    <row r="29" spans="1:6" ht="37.950000000000003" customHeight="1" x14ac:dyDescent="0.3">
      <c r="A29" s="224" t="s">
        <v>351</v>
      </c>
      <c r="B29" s="27">
        <v>2</v>
      </c>
      <c r="C29" s="23"/>
      <c r="D29" s="24">
        <f t="shared" si="0"/>
        <v>0</v>
      </c>
      <c r="E29" s="60"/>
      <c r="F29" s="145" t="s">
        <v>7</v>
      </c>
    </row>
    <row r="30" spans="1:6" ht="37.950000000000003" customHeight="1" x14ac:dyDescent="0.3">
      <c r="A30" s="122" t="s">
        <v>120</v>
      </c>
      <c r="B30" s="51">
        <v>5</v>
      </c>
      <c r="C30" s="23"/>
      <c r="D30" s="24">
        <f t="shared" si="0"/>
        <v>0</v>
      </c>
      <c r="E30" s="60"/>
      <c r="F30" s="145" t="s">
        <v>7</v>
      </c>
    </row>
    <row r="31" spans="1:6" ht="37.950000000000003" customHeight="1" x14ac:dyDescent="0.3">
      <c r="A31" s="120" t="s">
        <v>216</v>
      </c>
      <c r="B31" s="51">
        <v>5</v>
      </c>
      <c r="C31" s="23"/>
      <c r="D31" s="24">
        <f t="shared" si="0"/>
        <v>0</v>
      </c>
      <c r="E31" s="60"/>
      <c r="F31" s="145" t="s">
        <v>7</v>
      </c>
    </row>
    <row r="32" spans="1:6" ht="37.950000000000003" customHeight="1" x14ac:dyDescent="0.3">
      <c r="A32" s="122" t="s">
        <v>131</v>
      </c>
      <c r="B32" s="51">
        <v>3</v>
      </c>
      <c r="C32" s="23"/>
      <c r="D32" s="24">
        <f t="shared" si="0"/>
        <v>0</v>
      </c>
      <c r="E32" s="60"/>
      <c r="F32" s="145" t="s">
        <v>7</v>
      </c>
    </row>
    <row r="33" spans="1:6" ht="37.950000000000003" customHeight="1" x14ac:dyDescent="0.3">
      <c r="A33" s="122" t="s">
        <v>328</v>
      </c>
      <c r="B33" s="51">
        <v>1</v>
      </c>
      <c r="C33" s="23"/>
      <c r="D33" s="24">
        <f t="shared" si="0"/>
        <v>0</v>
      </c>
      <c r="E33" s="60"/>
      <c r="F33" s="145" t="s">
        <v>7</v>
      </c>
    </row>
    <row r="34" spans="1:6" ht="37.950000000000003" customHeight="1" x14ac:dyDescent="0.3">
      <c r="A34" s="122" t="s">
        <v>414</v>
      </c>
      <c r="B34" s="51">
        <v>1</v>
      </c>
      <c r="C34" s="23"/>
      <c r="D34" s="24">
        <f t="shared" si="0"/>
        <v>0</v>
      </c>
      <c r="E34" s="60"/>
      <c r="F34" s="145" t="s">
        <v>7</v>
      </c>
    </row>
    <row r="35" spans="1:6" ht="37.950000000000003" customHeight="1" x14ac:dyDescent="0.3">
      <c r="A35" s="122" t="s">
        <v>144</v>
      </c>
      <c r="B35" s="51">
        <v>6</v>
      </c>
      <c r="C35" s="23"/>
      <c r="D35" s="24">
        <f t="shared" ref="D35" si="1">C35*B35</f>
        <v>0</v>
      </c>
      <c r="E35" s="60"/>
      <c r="F35" s="145" t="s">
        <v>7</v>
      </c>
    </row>
    <row r="36" spans="1:6" ht="37.950000000000003" customHeight="1" x14ac:dyDescent="0.3">
      <c r="A36" s="122" t="s">
        <v>155</v>
      </c>
      <c r="B36" s="51">
        <v>3</v>
      </c>
      <c r="C36" s="23"/>
      <c r="D36" s="24">
        <f t="shared" si="0"/>
        <v>0</v>
      </c>
      <c r="E36" s="60"/>
      <c r="F36" s="145" t="s">
        <v>7</v>
      </c>
    </row>
    <row r="37" spans="1:6" ht="37.950000000000003" customHeight="1" x14ac:dyDescent="0.3">
      <c r="A37" s="122" t="s">
        <v>173</v>
      </c>
      <c r="B37" s="51">
        <v>1</v>
      </c>
      <c r="C37" s="23"/>
      <c r="D37" s="24">
        <f t="shared" si="0"/>
        <v>0</v>
      </c>
      <c r="E37" s="60"/>
      <c r="F37" s="145" t="s">
        <v>7</v>
      </c>
    </row>
    <row r="38" spans="1:6" ht="37.950000000000003" customHeight="1" x14ac:dyDescent="0.3">
      <c r="A38" s="122" t="s">
        <v>175</v>
      </c>
      <c r="B38" s="51">
        <v>2</v>
      </c>
      <c r="C38" s="23"/>
      <c r="D38" s="24">
        <f t="shared" si="0"/>
        <v>0</v>
      </c>
      <c r="E38" s="60"/>
      <c r="F38" s="145" t="s">
        <v>7</v>
      </c>
    </row>
    <row r="39" spans="1:6" ht="37.950000000000003" customHeight="1" x14ac:dyDescent="0.3">
      <c r="A39" s="121" t="s">
        <v>240</v>
      </c>
      <c r="B39" s="51">
        <v>2</v>
      </c>
      <c r="C39" s="23"/>
      <c r="D39" s="24">
        <f t="shared" si="0"/>
        <v>0</v>
      </c>
      <c r="E39" s="60"/>
      <c r="F39" s="145" t="s">
        <v>7</v>
      </c>
    </row>
    <row r="40" spans="1:6" ht="37.950000000000003" customHeight="1" x14ac:dyDescent="0.3">
      <c r="A40" s="122" t="s">
        <v>180</v>
      </c>
      <c r="B40" s="51">
        <v>5</v>
      </c>
      <c r="C40" s="23"/>
      <c r="D40" s="24">
        <f t="shared" si="0"/>
        <v>0</v>
      </c>
      <c r="E40" s="60"/>
      <c r="F40" s="145" t="s">
        <v>7</v>
      </c>
    </row>
    <row r="41" spans="1:6" ht="37.950000000000003" customHeight="1" x14ac:dyDescent="0.3">
      <c r="A41" s="122" t="s">
        <v>379</v>
      </c>
      <c r="B41" s="51">
        <v>20</v>
      </c>
      <c r="C41" s="23"/>
      <c r="D41" s="24">
        <f t="shared" si="0"/>
        <v>0</v>
      </c>
      <c r="E41" s="60"/>
      <c r="F41" s="145" t="s">
        <v>7</v>
      </c>
    </row>
    <row r="42" spans="1:6" ht="37.950000000000003" customHeight="1" x14ac:dyDescent="0.3">
      <c r="A42" s="122" t="s">
        <v>380</v>
      </c>
      <c r="B42" s="51">
        <v>12</v>
      </c>
      <c r="C42" s="23"/>
      <c r="D42" s="24">
        <f t="shared" si="0"/>
        <v>0</v>
      </c>
      <c r="E42" s="60"/>
      <c r="F42" s="145" t="s">
        <v>7</v>
      </c>
    </row>
    <row r="43" spans="1:6" ht="37.950000000000003" customHeight="1" thickBot="1" x14ac:dyDescent="0.35">
      <c r="A43" s="121" t="s">
        <v>191</v>
      </c>
      <c r="B43" s="51">
        <v>1</v>
      </c>
      <c r="C43" s="16"/>
      <c r="D43" s="20">
        <f t="shared" si="0"/>
        <v>0</v>
      </c>
      <c r="E43" s="60"/>
      <c r="F43" s="145" t="s">
        <v>7</v>
      </c>
    </row>
    <row r="44" spans="1:6" x14ac:dyDescent="0.3">
      <c r="A44" s="216"/>
      <c r="C44" s="5" t="s">
        <v>8</v>
      </c>
      <c r="D44" s="6">
        <f>SUM(D3:D43)</f>
        <v>0</v>
      </c>
      <c r="E44" s="15" t="s">
        <v>9</v>
      </c>
      <c r="F44" s="4"/>
    </row>
    <row r="45" spans="1:6" x14ac:dyDescent="0.3">
      <c r="C45" s="14" t="s">
        <v>10</v>
      </c>
      <c r="D45" s="17">
        <v>0.23</v>
      </c>
    </row>
    <row r="46" spans="1:6" x14ac:dyDescent="0.3">
      <c r="C46" s="14" t="s">
        <v>11</v>
      </c>
      <c r="D46" s="18">
        <f>D44*1.23</f>
        <v>0</v>
      </c>
    </row>
    <row r="48" spans="1:6" x14ac:dyDescent="0.3">
      <c r="A48" s="255"/>
      <c r="B48" s="255"/>
      <c r="C48" s="255"/>
      <c r="D48" s="255"/>
      <c r="E48" s="255"/>
      <c r="F48" s="255"/>
    </row>
    <row r="49" spans="1:6" x14ac:dyDescent="0.3">
      <c r="A49" s="255"/>
      <c r="B49" s="255"/>
      <c r="C49" s="255"/>
      <c r="D49" s="255"/>
      <c r="E49" s="255"/>
      <c r="F49" s="255"/>
    </row>
    <row r="50" spans="1:6" x14ac:dyDescent="0.3">
      <c r="A50" s="255"/>
      <c r="B50" s="255"/>
      <c r="C50" s="255"/>
      <c r="D50" s="255"/>
      <c r="E50" s="255"/>
      <c r="F50" s="255"/>
    </row>
    <row r="51" spans="1:6" x14ac:dyDescent="0.3">
      <c r="A51" s="255"/>
      <c r="B51" s="255"/>
      <c r="C51" s="255"/>
      <c r="D51" s="255"/>
      <c r="E51" s="255"/>
      <c r="F51" s="255"/>
    </row>
    <row r="52" spans="1:6" x14ac:dyDescent="0.3">
      <c r="A52" s="255"/>
      <c r="B52" s="255"/>
      <c r="C52" s="255"/>
      <c r="D52" s="255"/>
      <c r="E52" s="255"/>
      <c r="F52" s="255"/>
    </row>
    <row r="53" spans="1:6" x14ac:dyDescent="0.3">
      <c r="A53" s="255"/>
      <c r="B53" s="255"/>
      <c r="C53" s="255"/>
      <c r="D53" s="255"/>
      <c r="E53" s="255"/>
      <c r="F53" s="255"/>
    </row>
    <row r="54" spans="1:6" x14ac:dyDescent="0.3">
      <c r="A54" s="255"/>
      <c r="B54" s="255"/>
      <c r="C54" s="255"/>
      <c r="D54" s="255"/>
      <c r="E54" s="255"/>
      <c r="F54" s="255"/>
    </row>
    <row r="55" spans="1:6" x14ac:dyDescent="0.3">
      <c r="A55" s="255"/>
      <c r="B55" s="255"/>
      <c r="C55" s="255"/>
      <c r="D55" s="255"/>
      <c r="E55" s="255"/>
      <c r="F55" s="255"/>
    </row>
    <row r="56" spans="1:6" x14ac:dyDescent="0.3">
      <c r="A56" s="255"/>
      <c r="B56" s="255"/>
      <c r="C56" s="255"/>
      <c r="D56" s="255"/>
      <c r="E56" s="255"/>
      <c r="F56" s="255"/>
    </row>
    <row r="57" spans="1:6" x14ac:dyDescent="0.3">
      <c r="A57" s="255"/>
      <c r="B57" s="255"/>
      <c r="C57" s="255"/>
      <c r="D57" s="255"/>
      <c r="E57" s="255"/>
      <c r="F57" s="255"/>
    </row>
    <row r="58" spans="1:6" x14ac:dyDescent="0.3">
      <c r="A58" s="255"/>
      <c r="B58" s="255"/>
      <c r="C58" s="255"/>
      <c r="D58" s="255"/>
      <c r="E58" s="255"/>
      <c r="F58" s="255"/>
    </row>
    <row r="59" spans="1:6" x14ac:dyDescent="0.3">
      <c r="A59" s="255"/>
      <c r="B59" s="255"/>
      <c r="C59" s="255"/>
      <c r="D59" s="255"/>
      <c r="E59" s="255"/>
      <c r="F59" s="255"/>
    </row>
    <row r="60" spans="1:6" x14ac:dyDescent="0.3">
      <c r="A60" s="255"/>
      <c r="B60" s="255"/>
      <c r="C60" s="255"/>
      <c r="D60" s="255"/>
      <c r="E60" s="255"/>
      <c r="F60" s="255"/>
    </row>
    <row r="61" spans="1:6" x14ac:dyDescent="0.3">
      <c r="A61" s="255"/>
      <c r="B61" s="255"/>
      <c r="C61" s="255"/>
      <c r="D61" s="255"/>
      <c r="E61" s="255"/>
      <c r="F61" s="255"/>
    </row>
    <row r="62" spans="1:6" x14ac:dyDescent="0.3">
      <c r="A62" s="255"/>
      <c r="B62" s="255"/>
      <c r="C62" s="255"/>
      <c r="D62" s="255"/>
      <c r="E62" s="255"/>
      <c r="F62" s="255"/>
    </row>
    <row r="63" spans="1:6" x14ac:dyDescent="0.3">
      <c r="A63" s="255"/>
      <c r="B63" s="255"/>
      <c r="C63" s="255"/>
      <c r="D63" s="255"/>
      <c r="E63" s="255"/>
      <c r="F63" s="255"/>
    </row>
    <row r="64" spans="1:6" x14ac:dyDescent="0.3">
      <c r="A64" s="255"/>
      <c r="B64" s="255"/>
      <c r="C64" s="255"/>
      <c r="D64" s="255"/>
      <c r="E64" s="255"/>
      <c r="F64" s="255"/>
    </row>
    <row r="65" spans="1:6" x14ac:dyDescent="0.3">
      <c r="A65" s="255"/>
      <c r="B65" s="255"/>
      <c r="C65" s="255"/>
      <c r="D65" s="255"/>
      <c r="E65" s="255"/>
      <c r="F65" s="255"/>
    </row>
    <row r="66" spans="1:6" x14ac:dyDescent="0.3">
      <c r="A66" s="255"/>
      <c r="B66" s="255"/>
      <c r="C66" s="255"/>
      <c r="D66" s="255"/>
      <c r="E66" s="255"/>
      <c r="F66" s="255"/>
    </row>
    <row r="67" spans="1:6" x14ac:dyDescent="0.3">
      <c r="A67" s="255"/>
      <c r="B67" s="255"/>
      <c r="C67" s="255"/>
      <c r="D67" s="255"/>
      <c r="E67" s="255"/>
      <c r="F67" s="255"/>
    </row>
    <row r="68" spans="1:6" x14ac:dyDescent="0.3">
      <c r="A68" s="255"/>
      <c r="B68" s="255"/>
      <c r="C68" s="255"/>
      <c r="D68" s="255"/>
      <c r="E68" s="255"/>
      <c r="F68" s="255"/>
    </row>
    <row r="69" spans="1:6" x14ac:dyDescent="0.3">
      <c r="A69" s="255"/>
      <c r="B69" s="255"/>
      <c r="C69" s="255"/>
      <c r="D69" s="255"/>
      <c r="E69" s="255"/>
      <c r="F69" s="255"/>
    </row>
    <row r="70" spans="1:6" x14ac:dyDescent="0.3">
      <c r="A70" s="255"/>
      <c r="B70" s="255"/>
      <c r="C70" s="255"/>
      <c r="D70" s="255"/>
      <c r="E70" s="255"/>
      <c r="F70" s="255"/>
    </row>
    <row r="71" spans="1:6" x14ac:dyDescent="0.3">
      <c r="A71" s="255"/>
      <c r="B71" s="255"/>
      <c r="C71" s="255"/>
      <c r="D71" s="255"/>
      <c r="E71" s="255"/>
      <c r="F71" s="255"/>
    </row>
    <row r="72" spans="1:6" x14ac:dyDescent="0.3">
      <c r="A72" s="255"/>
      <c r="B72" s="255"/>
      <c r="C72" s="255"/>
      <c r="D72" s="255"/>
      <c r="E72" s="255"/>
      <c r="F72" s="255"/>
    </row>
    <row r="73" spans="1:6" x14ac:dyDescent="0.3">
      <c r="A73" s="255"/>
      <c r="B73" s="255"/>
      <c r="C73" s="255"/>
      <c r="D73" s="255"/>
      <c r="E73" s="255"/>
      <c r="F73" s="255"/>
    </row>
    <row r="74" spans="1:6" x14ac:dyDescent="0.3">
      <c r="A74" s="255"/>
      <c r="B74" s="255"/>
      <c r="C74" s="255"/>
      <c r="D74" s="255"/>
      <c r="E74" s="255"/>
      <c r="F74" s="255"/>
    </row>
    <row r="75" spans="1:6" x14ac:dyDescent="0.3">
      <c r="A75" s="255"/>
      <c r="B75" s="255"/>
      <c r="C75" s="255"/>
      <c r="D75" s="255"/>
      <c r="E75" s="255"/>
      <c r="F75" s="255"/>
    </row>
    <row r="76" spans="1:6" x14ac:dyDescent="0.3">
      <c r="A76" s="255"/>
      <c r="B76" s="255"/>
      <c r="C76" s="255"/>
      <c r="D76" s="255"/>
      <c r="E76" s="255"/>
      <c r="F76" s="255"/>
    </row>
    <row r="77" spans="1:6" x14ac:dyDescent="0.3">
      <c r="A77" s="255"/>
      <c r="B77" s="255"/>
      <c r="C77" s="255"/>
      <c r="D77" s="255"/>
      <c r="E77" s="255"/>
      <c r="F77" s="255"/>
    </row>
    <row r="78" spans="1:6" x14ac:dyDescent="0.3">
      <c r="A78" s="255"/>
      <c r="B78" s="255"/>
      <c r="C78" s="255"/>
      <c r="D78" s="255"/>
      <c r="E78" s="255"/>
      <c r="F78" s="255"/>
    </row>
  </sheetData>
  <mergeCells count="32">
    <mergeCell ref="A77:F77"/>
    <mergeCell ref="A78:F78"/>
    <mergeCell ref="A67:F67"/>
    <mergeCell ref="A72:F72"/>
    <mergeCell ref="A73:F73"/>
    <mergeCell ref="A74:F74"/>
    <mergeCell ref="A75:F75"/>
    <mergeCell ref="A76:F76"/>
    <mergeCell ref="A71:F71"/>
    <mergeCell ref="A54:F54"/>
    <mergeCell ref="A62:F62"/>
    <mergeCell ref="A60:F60"/>
    <mergeCell ref="A61:F61"/>
    <mergeCell ref="A50:F50"/>
    <mergeCell ref="A55:F55"/>
    <mergeCell ref="A56:F56"/>
    <mergeCell ref="A1:E1"/>
    <mergeCell ref="A48:F48"/>
    <mergeCell ref="A68:F68"/>
    <mergeCell ref="A69:F69"/>
    <mergeCell ref="A70:F70"/>
    <mergeCell ref="A57:F57"/>
    <mergeCell ref="A58:F58"/>
    <mergeCell ref="A59:F59"/>
    <mergeCell ref="A49:F49"/>
    <mergeCell ref="A63:F63"/>
    <mergeCell ref="A64:F64"/>
    <mergeCell ref="A65:F65"/>
    <mergeCell ref="A66:F66"/>
    <mergeCell ref="A51:F51"/>
    <mergeCell ref="A52:F52"/>
    <mergeCell ref="A53:F53"/>
  </mergeCells>
  <hyperlinks>
    <hyperlink ref="F43" location="_44_Powerbanka" display="zobraziť parametre" xr:uid="{DA387A8F-781E-4B5A-9B80-639D564AF605}"/>
    <hyperlink ref="F3" location="_44_PC_typ_1" display="zobraziť parametre" xr:uid="{99832337-F453-4E27-815A-3C58807669BF}"/>
    <hyperlink ref="F5" location="_44_All_in_One_PC_typ_1" display="zobraziť parametre" xr:uid="{7FC6872E-2C7F-4922-9952-0F7DCA608D11}"/>
    <hyperlink ref="F36" location="_44_Tlačiareň_typ_1" display="zobraziť parametre" xr:uid="{D21DBDDA-23F9-4887-8573-4E0553114595}"/>
    <hyperlink ref="F37" location="_44_Tlačiareň_typ_2" display="zobraziť parametre" xr:uid="{691318F2-A96A-4D99-BE64-7D85DDEF47CF}"/>
    <hyperlink ref="F40" location="_44_Skartovačka" display="zobraziť parametre" xr:uid="{5430F1FF-9C5F-4DE8-B7E9-F5F98C3F84DD}"/>
    <hyperlink ref="F38" location="_44_Tlačiareň_typ_3" display="zobraziť parametre" xr:uid="{0CC57085-AD54-4BB1-BACA-588F2205C54F}"/>
    <hyperlink ref="F6" location="_44_Monitor_typ_1" display="zobraziť parametre" xr:uid="{98ACAA13-36F2-42C3-BE85-98EB0EF3EB7B}"/>
    <hyperlink ref="F7" location="_44_Monitor_typ_2" display="zobraziť parametre" xr:uid="{C603E5F3-A6CC-4952-9F54-883CD93123AA}"/>
    <hyperlink ref="F10" location="_44_Notebook_typ_1" display="zobraziť parametre" xr:uid="{4AF61ADF-2319-466C-A197-6583C82BB5B8}"/>
    <hyperlink ref="F11" location="_44_Notebook_typ_2" display="zobraziť parametre" xr:uid="{2CE0EDAB-C766-4733-8A01-CF7869D4F6CB}"/>
    <hyperlink ref="F14" location="_44_Notebook_typ_5" display="zobraziť parametre" xr:uid="{7BDC8921-1C58-4791-8531-49550F70943B}"/>
    <hyperlink ref="F15" location="_44_Dokovacia_stanica_typ_1" display="zobraziť parametre" xr:uid="{078520C4-DD64-4936-A056-753A1EFCB52F}"/>
    <hyperlink ref="F30" location="_44_Tablet_typ_1" display="zobraziť parametre" xr:uid="{8D1C5B4B-8673-4370-862F-9BB75DE21AFB}"/>
    <hyperlink ref="F32" location="_44_Puzdro_na_tablet_s_klávesnicou" display="zobraziť parametre" xr:uid="{F7C849C7-4183-4951-8974-A5A58A28E4B9}"/>
    <hyperlink ref="F35" location="_44_Duálny_USB_kľúč" display="zobraziť parametre" xr:uid="{40A58ACD-0FFA-430C-84E7-D1E096A63883}"/>
    <hyperlink ref="F16" location="_44_Bezdrôtový_set_klávesnice_s_myšou" display="zobraziť parametre" xr:uid="{823ABFEA-45B1-4044-B64A-D5E157EEB2D1}"/>
    <hyperlink ref="F17" location="_44_Bezdrôtová_myš" display="zobraziť parametre" xr:uid="{8C44950B-428A-4834-AC8E-2D8FD71780A2}"/>
    <hyperlink ref="F8" location="_44_Monitor_typ_3" display="zobraziť parametre" xr:uid="{C0D6F816-1A4F-4D78-AFC9-3DF19B1D9EC5}"/>
    <hyperlink ref="F9" location="_44_Monitor_typ_4" display="zobraziť parametre" xr:uid="{8F2BA079-507D-4963-AE8A-553AC4D12858}"/>
    <hyperlink ref="F13" location="_44_Notebook_typ_4" display="zobraziť parametre" xr:uid="{D80E3CFA-6E5F-4B83-AC1A-A058285775BF}"/>
    <hyperlink ref="F4" location="_44_PC_typ_2" display="zobraziť parametre" xr:uid="{412A150C-9B24-4E46-92C5-26F4960E384E}"/>
    <hyperlink ref="F18" location="_44_Sústava_reproduktorov" display="zobraziť parametre" xr:uid="{7470BA99-472F-42D2-BF03-F108B6CA770C}"/>
    <hyperlink ref="F20" location="_44_USB_A_Hub" display="zobraziť parametre" xr:uid="{83EAE9C1-0873-4FC0-B1DE-D6BDE4A3B5D9}"/>
    <hyperlink ref="F21" location="_44_USB_A_Ethernet_Hub" display="zobraziť parametre" xr:uid="{C31B88EF-5076-4CF2-B738-88FF3B983F74}"/>
    <hyperlink ref="F22" location="_44_Externá_Blu_ray_mechanika" display="zobraziť parametre" xr:uid="{ECF9422E-2BDC-4F52-B04C-6E057B131D40}"/>
    <hyperlink ref="F23" location="_44_HDMI_kábel" display="zobraziť parametre" xr:uid="{E2979AF8-312F-457D-B78A-917F22A8AC3B}"/>
    <hyperlink ref="F31" location="_44_Dotykové_pero_pre_tablet" display="zobraziť parametre" xr:uid="{8C0BC85D-2C01-46A0-A84C-AE3CD8CF56D1}"/>
    <hyperlink ref="F34" location="_44_SSD_typ_1" display="zobraziť parametre" xr:uid="{8DE2DC23-644C-4B36-8AED-636B42A38DC8}"/>
    <hyperlink ref="F39" location="_44_Skener" display="zobraziť parametre" xr:uid="{86E5E990-75DB-4EC9-97A6-C1270FAFE6FA}"/>
    <hyperlink ref="F25" location="_44_Projektor" display="zobraziť parametre" xr:uid="{7E5257B6-A7ED-43BF-8E68-EB10A6EB674E}"/>
    <hyperlink ref="F28" location="_44_Softvérový_prezentér" display="zobraziť parametre" xr:uid="{507C85AD-A067-48CD-B4F6-9FEAF6B1068D}"/>
    <hyperlink ref="F33" location="_44_NAS_Dátové_úložisko" display="zobraziť parametre" xr:uid="{301BC5E7-0B0C-40ED-8788-0795B6D51B50}"/>
    <hyperlink ref="F12" location="_44_Notebook_typ_3" display="zobraziť parametre" xr:uid="{C441CA88-A64B-4BB5-9FCB-B75D69C780B0}"/>
    <hyperlink ref="F24" location="_44_USB_C_na_HDMI_kábel" display="zobraziť parametre" xr:uid="{B6FA081C-8912-498A-9329-407B6A567A78}"/>
    <hyperlink ref="F29" location="_44_Laserový_prezentér" display="zobraziť parametre" xr:uid="{1915A8DE-7CED-467B-BFFC-9FDA1E241EB2}"/>
    <hyperlink ref="F19" location="_44_Slúchadlá_s_mikrofónom" display="zobraziť parametre" xr:uid="{192A0C1E-1110-4C19-9D72-C8A1BE494775}"/>
    <hyperlink ref="F41" location="_44_Batéria_do_UPS_typ_1" display="zobraziť parametre" xr:uid="{7FCCE114-AED2-43DA-A807-04A5C51EF66D}"/>
    <hyperlink ref="F42" location="_44_Batéria_do_UPS_typ_2" display="zobraziť parametre" xr:uid="{A3BE9B32-DE97-4FDB-AA09-7D3DFAC5ABB4}"/>
    <hyperlink ref="F26" location="_44_Projektor_typ_2" display="zobraziť parametre" xr:uid="{03A7B97E-F765-4E04-AE98-36A162DD1A76}"/>
    <hyperlink ref="F27" location="_44_Premietacie_plátno" display="zobraziť parametre" xr:uid="{56AAA880-897B-4009-B0B4-0D4289B78F79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577"/>
  <sheetViews>
    <sheetView zoomScaleNormal="100" workbookViewId="0">
      <selection activeCell="A2" sqref="A2:B2"/>
    </sheetView>
  </sheetViews>
  <sheetFormatPr defaultColWidth="9.109375" defaultRowHeight="15.6" x14ac:dyDescent="0.3"/>
  <cols>
    <col min="1" max="1" width="25.6640625" style="26" customWidth="1"/>
    <col min="2" max="2" width="62.6640625" style="25" customWidth="1"/>
    <col min="3" max="3" width="60.6640625" style="10" customWidth="1"/>
    <col min="4" max="4" width="58.6640625" style="19" customWidth="1"/>
    <col min="5" max="6" width="58.6640625" style="9" customWidth="1"/>
    <col min="7" max="16384" width="9.109375" style="3"/>
  </cols>
  <sheetData>
    <row r="2" spans="1:6" ht="109.2" x14ac:dyDescent="0.3">
      <c r="A2" s="256" t="s">
        <v>12</v>
      </c>
      <c r="B2" s="256"/>
      <c r="C2" s="39" t="s">
        <v>13</v>
      </c>
      <c r="D2" s="22"/>
      <c r="E2" s="7"/>
      <c r="F2" s="7"/>
    </row>
    <row r="5" spans="1:6" x14ac:dyDescent="0.3">
      <c r="A5" s="41" t="s">
        <v>14</v>
      </c>
      <c r="B5" s="41" t="s">
        <v>37</v>
      </c>
      <c r="D5" s="10"/>
      <c r="F5" s="3"/>
    </row>
    <row r="6" spans="1:6" x14ac:dyDescent="0.3">
      <c r="A6" s="127"/>
      <c r="D6" s="7"/>
      <c r="E6" s="7"/>
      <c r="F6" s="7"/>
    </row>
    <row r="7" spans="1:6" x14ac:dyDescent="0.3">
      <c r="A7" s="28" t="s">
        <v>16</v>
      </c>
      <c r="B7" s="1" t="s">
        <v>17</v>
      </c>
      <c r="C7" s="1" t="s">
        <v>18</v>
      </c>
      <c r="D7" s="32"/>
      <c r="E7" s="1"/>
      <c r="F7" s="1"/>
    </row>
    <row r="8" spans="1:6" x14ac:dyDescent="0.3">
      <c r="A8" s="2" t="s">
        <v>19</v>
      </c>
      <c r="B8" s="31"/>
      <c r="C8" s="13"/>
      <c r="D8" s="128"/>
      <c r="E8" s="129"/>
      <c r="F8" s="129"/>
    </row>
    <row r="9" spans="1:6" ht="31.2" x14ac:dyDescent="0.3">
      <c r="A9" s="43" t="s">
        <v>20</v>
      </c>
      <c r="B9" s="130" t="s">
        <v>21</v>
      </c>
      <c r="C9" s="54"/>
      <c r="D9" s="146"/>
      <c r="E9" s="146"/>
      <c r="F9" s="146"/>
    </row>
    <row r="10" spans="1:6" ht="31.2" x14ac:dyDescent="0.3">
      <c r="A10" s="43" t="s">
        <v>22</v>
      </c>
      <c r="B10" s="131" t="s">
        <v>299</v>
      </c>
      <c r="C10" s="54"/>
      <c r="D10" s="146"/>
      <c r="E10" s="146"/>
      <c r="F10" s="146"/>
    </row>
    <row r="11" spans="1:6" x14ac:dyDescent="0.3">
      <c r="A11" s="55" t="s">
        <v>23</v>
      </c>
      <c r="B11" s="49" t="s">
        <v>298</v>
      </c>
      <c r="C11" s="54"/>
      <c r="D11" s="146"/>
      <c r="E11" s="247"/>
      <c r="F11" s="126"/>
    </row>
    <row r="12" spans="1:6" ht="31.2" x14ac:dyDescent="0.3">
      <c r="A12" s="43" t="s">
        <v>24</v>
      </c>
      <c r="B12" s="42" t="s">
        <v>418</v>
      </c>
      <c r="C12" s="54"/>
      <c r="D12" s="146"/>
      <c r="E12" s="146"/>
      <c r="F12" s="146"/>
    </row>
    <row r="13" spans="1:6" ht="62.4" x14ac:dyDescent="0.3">
      <c r="A13" s="183" t="s">
        <v>196</v>
      </c>
      <c r="B13" s="82" t="s">
        <v>340</v>
      </c>
      <c r="C13" s="184"/>
      <c r="D13" s="146"/>
      <c r="E13" s="146"/>
      <c r="F13" s="146"/>
    </row>
    <row r="14" spans="1:6" ht="62.4" x14ac:dyDescent="0.3">
      <c r="A14" s="55" t="s">
        <v>25</v>
      </c>
      <c r="B14" s="133" t="s">
        <v>26</v>
      </c>
      <c r="C14" s="54"/>
      <c r="D14" s="146"/>
      <c r="E14" s="146"/>
      <c r="F14" s="126"/>
    </row>
    <row r="15" spans="1:6" ht="124.8" x14ac:dyDescent="0.3">
      <c r="A15" s="55" t="s">
        <v>27</v>
      </c>
      <c r="B15" s="47" t="s">
        <v>199</v>
      </c>
      <c r="C15" s="54"/>
      <c r="D15" s="134"/>
      <c r="E15" s="162"/>
      <c r="F15" s="135"/>
    </row>
    <row r="16" spans="1:6" ht="62.4" x14ac:dyDescent="0.3">
      <c r="A16" s="43" t="s">
        <v>28</v>
      </c>
      <c r="B16" s="136" t="s">
        <v>226</v>
      </c>
      <c r="C16" s="54"/>
      <c r="D16" s="146"/>
      <c r="E16" s="146"/>
      <c r="F16" s="126"/>
    </row>
    <row r="17" spans="1:6" ht="93.6" x14ac:dyDescent="0.3">
      <c r="A17" s="43" t="s">
        <v>29</v>
      </c>
      <c r="B17" s="47" t="s">
        <v>297</v>
      </c>
      <c r="C17" s="54"/>
      <c r="D17" s="146"/>
      <c r="E17" s="126"/>
      <c r="F17" s="146"/>
    </row>
    <row r="18" spans="1:6" ht="31.2" x14ac:dyDescent="0.3">
      <c r="A18" s="55" t="s">
        <v>30</v>
      </c>
      <c r="B18" s="46" t="s">
        <v>387</v>
      </c>
      <c r="C18" s="54"/>
      <c r="D18" s="146"/>
      <c r="E18" s="161"/>
      <c r="F18" s="146"/>
    </row>
    <row r="19" spans="1:6" ht="31.2" x14ac:dyDescent="0.3">
      <c r="A19" s="43" t="s">
        <v>31</v>
      </c>
      <c r="B19" s="46" t="s">
        <v>32</v>
      </c>
      <c r="C19" s="54"/>
      <c r="D19" s="30"/>
      <c r="E19" s="21"/>
      <c r="F19" s="146"/>
    </row>
    <row r="20" spans="1:6" ht="62.4" x14ac:dyDescent="0.3">
      <c r="A20" s="55" t="s">
        <v>33</v>
      </c>
      <c r="B20" s="46" t="s">
        <v>344</v>
      </c>
      <c r="C20" s="54"/>
      <c r="D20" s="21"/>
      <c r="F20" s="162"/>
    </row>
    <row r="21" spans="1:6" x14ac:dyDescent="0.3">
      <c r="A21" s="43" t="s">
        <v>34</v>
      </c>
      <c r="B21" s="47" t="s">
        <v>35</v>
      </c>
      <c r="C21" s="54"/>
      <c r="D21" s="137"/>
      <c r="E21" s="132"/>
      <c r="F21" s="163"/>
    </row>
    <row r="22" spans="1:6" x14ac:dyDescent="0.3">
      <c r="A22" s="53"/>
      <c r="D22" s="137"/>
      <c r="E22" s="137"/>
      <c r="F22" s="137"/>
    </row>
    <row r="24" spans="1:6" x14ac:dyDescent="0.3">
      <c r="A24" s="41" t="s">
        <v>201</v>
      </c>
      <c r="B24" s="41" t="s">
        <v>386</v>
      </c>
      <c r="D24" s="10"/>
      <c r="F24" s="3"/>
    </row>
    <row r="25" spans="1:6" x14ac:dyDescent="0.3">
      <c r="A25" s="127"/>
      <c r="D25" s="7"/>
      <c r="E25" s="7"/>
      <c r="F25" s="7"/>
    </row>
    <row r="26" spans="1:6" x14ac:dyDescent="0.3">
      <c r="A26" s="28" t="s">
        <v>16</v>
      </c>
      <c r="B26" s="1" t="s">
        <v>17</v>
      </c>
      <c r="C26" s="1" t="s">
        <v>18</v>
      </c>
      <c r="D26" s="32"/>
      <c r="E26" s="32"/>
      <c r="F26" s="32"/>
    </row>
    <row r="27" spans="1:6" x14ac:dyDescent="0.3">
      <c r="A27" s="2" t="s">
        <v>19</v>
      </c>
      <c r="B27" s="31"/>
      <c r="C27" s="13"/>
      <c r="D27" s="128"/>
      <c r="E27" s="129"/>
      <c r="F27" s="129"/>
    </row>
    <row r="28" spans="1:6" ht="31.2" x14ac:dyDescent="0.3">
      <c r="A28" s="43" t="s">
        <v>20</v>
      </c>
      <c r="B28" s="185" t="s">
        <v>197</v>
      </c>
      <c r="C28" s="54"/>
      <c r="D28" s="126"/>
      <c r="E28" s="146"/>
      <c r="F28" s="126"/>
    </row>
    <row r="29" spans="1:6" x14ac:dyDescent="0.3">
      <c r="A29" s="55" t="s">
        <v>23</v>
      </c>
      <c r="B29" s="190" t="s">
        <v>300</v>
      </c>
      <c r="C29" s="54"/>
      <c r="D29" s="146"/>
      <c r="E29" s="146"/>
      <c r="F29" s="146"/>
    </row>
    <row r="30" spans="1:6" ht="31.2" x14ac:dyDescent="0.3">
      <c r="A30" s="43" t="s">
        <v>24</v>
      </c>
      <c r="B30" s="42" t="s">
        <v>416</v>
      </c>
      <c r="C30" s="54"/>
      <c r="D30" s="146"/>
      <c r="E30" s="146"/>
      <c r="F30" s="146"/>
    </row>
    <row r="31" spans="1:6" x14ac:dyDescent="0.3">
      <c r="A31" s="55" t="s">
        <v>25</v>
      </c>
      <c r="B31" s="46" t="s">
        <v>198</v>
      </c>
      <c r="C31" s="54"/>
      <c r="D31" s="146"/>
      <c r="E31" s="146"/>
      <c r="F31" s="146"/>
    </row>
    <row r="32" spans="1:6" ht="124.8" x14ac:dyDescent="0.3">
      <c r="A32" s="55" t="s">
        <v>27</v>
      </c>
      <c r="B32" s="47" t="s">
        <v>199</v>
      </c>
      <c r="C32" s="54"/>
      <c r="D32" s="148"/>
      <c r="E32" s="146"/>
      <c r="F32" s="146"/>
    </row>
    <row r="33" spans="1:6" ht="46.8" x14ac:dyDescent="0.3">
      <c r="A33" s="43" t="s">
        <v>28</v>
      </c>
      <c r="B33" s="136" t="s">
        <v>225</v>
      </c>
      <c r="C33" s="54"/>
      <c r="D33" s="146"/>
      <c r="E33" s="146"/>
      <c r="F33" s="146"/>
    </row>
    <row r="34" spans="1:6" ht="78" x14ac:dyDescent="0.3">
      <c r="A34" s="43" t="s">
        <v>29</v>
      </c>
      <c r="B34" s="47" t="s">
        <v>415</v>
      </c>
      <c r="C34" s="54"/>
      <c r="D34" s="186"/>
      <c r="E34" s="162"/>
      <c r="F34" s="146"/>
    </row>
    <row r="35" spans="1:6" ht="31.2" x14ac:dyDescent="0.3">
      <c r="A35" s="43" t="s">
        <v>31</v>
      </c>
      <c r="B35" s="46" t="s">
        <v>32</v>
      </c>
      <c r="C35" s="54"/>
      <c r="D35" s="186"/>
      <c r="E35" s="162"/>
      <c r="F35" s="125"/>
    </row>
    <row r="36" spans="1:6" ht="62.4" x14ac:dyDescent="0.3">
      <c r="A36" s="55" t="s">
        <v>33</v>
      </c>
      <c r="B36" s="46" t="s">
        <v>344</v>
      </c>
      <c r="C36" s="54"/>
      <c r="D36" s="30"/>
      <c r="E36" s="125"/>
      <c r="F36" s="125"/>
    </row>
    <row r="37" spans="1:6" x14ac:dyDescent="0.3">
      <c r="A37" s="55" t="s">
        <v>200</v>
      </c>
      <c r="B37" s="47" t="s">
        <v>35</v>
      </c>
      <c r="C37" s="54"/>
      <c r="D37" s="186"/>
      <c r="E37" s="146"/>
      <c r="F37" s="187"/>
    </row>
    <row r="38" spans="1:6" x14ac:dyDescent="0.3">
      <c r="A38" s="53"/>
      <c r="D38" s="188"/>
      <c r="E38" s="188"/>
      <c r="F38" s="188"/>
    </row>
    <row r="39" spans="1:6" x14ac:dyDescent="0.3">
      <c r="A39" s="3"/>
      <c r="B39" s="63"/>
      <c r="C39" s="9"/>
      <c r="F39" s="3"/>
    </row>
    <row r="40" spans="1:6" x14ac:dyDescent="0.3">
      <c r="A40" s="41" t="s">
        <v>36</v>
      </c>
      <c r="B40" s="41" t="s">
        <v>15</v>
      </c>
      <c r="C40" s="9"/>
      <c r="F40" s="3"/>
    </row>
    <row r="41" spans="1:6" x14ac:dyDescent="0.3">
      <c r="A41" s="3"/>
      <c r="B41" s="63"/>
      <c r="C41" s="9"/>
      <c r="D41" s="22"/>
      <c r="E41" s="7"/>
      <c r="F41" s="7"/>
    </row>
    <row r="42" spans="1:6" x14ac:dyDescent="0.3">
      <c r="A42" s="28" t="s">
        <v>16</v>
      </c>
      <c r="B42" s="1" t="s">
        <v>17</v>
      </c>
      <c r="C42" s="1" t="s">
        <v>18</v>
      </c>
      <c r="D42" s="32"/>
      <c r="E42" s="1"/>
      <c r="F42" s="1"/>
    </row>
    <row r="43" spans="1:6" x14ac:dyDescent="0.3">
      <c r="A43" s="2" t="s">
        <v>19</v>
      </c>
      <c r="B43" s="31"/>
      <c r="C43" s="13"/>
      <c r="D43" s="21"/>
      <c r="E43" s="138"/>
      <c r="F43" s="64"/>
    </row>
    <row r="44" spans="1:6" x14ac:dyDescent="0.3">
      <c r="A44" s="55" t="s">
        <v>38</v>
      </c>
      <c r="B44" s="139" t="s">
        <v>39</v>
      </c>
      <c r="C44" s="48"/>
      <c r="D44" s="146"/>
      <c r="E44" s="125"/>
      <c r="F44" s="66"/>
    </row>
    <row r="45" spans="1:6" x14ac:dyDescent="0.3">
      <c r="A45" s="55" t="s">
        <v>40</v>
      </c>
      <c r="B45" s="55" t="s">
        <v>41</v>
      </c>
      <c r="C45" s="48"/>
      <c r="D45" s="124"/>
      <c r="E45" s="68"/>
      <c r="F45" s="66"/>
    </row>
    <row r="46" spans="1:6" ht="31.2" x14ac:dyDescent="0.3">
      <c r="A46" s="55" t="s">
        <v>42</v>
      </c>
      <c r="B46" s="82" t="s">
        <v>43</v>
      </c>
      <c r="C46" s="48"/>
      <c r="D46" s="90"/>
      <c r="E46" s="168"/>
      <c r="F46" s="11"/>
    </row>
    <row r="47" spans="1:6" x14ac:dyDescent="0.3">
      <c r="A47" s="46" t="s">
        <v>23</v>
      </c>
      <c r="B47" s="140" t="s">
        <v>44</v>
      </c>
      <c r="C47" s="48"/>
      <c r="D47" s="77"/>
      <c r="E47" s="30"/>
      <c r="F47" s="29"/>
    </row>
    <row r="48" spans="1:6" x14ac:dyDescent="0.3">
      <c r="A48" s="55" t="s">
        <v>45</v>
      </c>
      <c r="B48" s="140" t="s">
        <v>46</v>
      </c>
      <c r="C48" s="48"/>
      <c r="D48" s="44"/>
      <c r="E48" s="11"/>
      <c r="F48" s="29"/>
    </row>
    <row r="49" spans="1:6" x14ac:dyDescent="0.3">
      <c r="A49" s="55" t="s">
        <v>47</v>
      </c>
      <c r="B49" s="42" t="s">
        <v>48</v>
      </c>
      <c r="C49" s="48"/>
      <c r="D49" s="44"/>
      <c r="E49" s="11"/>
      <c r="F49" s="29"/>
    </row>
    <row r="50" spans="1:6" ht="78" x14ac:dyDescent="0.3">
      <c r="A50" s="55" t="s">
        <v>27</v>
      </c>
      <c r="B50" s="47" t="s">
        <v>49</v>
      </c>
      <c r="C50" s="48"/>
      <c r="D50" s="44"/>
      <c r="E50" s="11"/>
      <c r="F50" s="29"/>
    </row>
    <row r="51" spans="1:6" ht="62.4" x14ac:dyDescent="0.3">
      <c r="A51" s="55" t="s">
        <v>50</v>
      </c>
      <c r="B51" s="46" t="s">
        <v>51</v>
      </c>
      <c r="C51" s="48"/>
      <c r="D51" s="44"/>
      <c r="E51" s="11"/>
      <c r="F51" s="29"/>
    </row>
    <row r="52" spans="1:6" ht="31.2" x14ac:dyDescent="0.3">
      <c r="A52" s="55" t="s">
        <v>52</v>
      </c>
      <c r="B52" s="46" t="s">
        <v>53</v>
      </c>
      <c r="C52" s="48"/>
      <c r="D52" s="44"/>
      <c r="E52" s="11"/>
      <c r="F52" s="29"/>
    </row>
    <row r="53" spans="1:6" x14ac:dyDescent="0.3">
      <c r="A53" s="55" t="s">
        <v>54</v>
      </c>
      <c r="B53" s="46" t="s">
        <v>55</v>
      </c>
      <c r="C53" s="48"/>
      <c r="D53" s="44"/>
      <c r="E53" s="11"/>
      <c r="F53" s="29"/>
    </row>
    <row r="54" spans="1:6" ht="93.6" x14ac:dyDescent="0.3">
      <c r="A54" s="87" t="s">
        <v>56</v>
      </c>
      <c r="B54" s="47" t="s">
        <v>345</v>
      </c>
      <c r="C54" s="48"/>
      <c r="D54" s="44"/>
      <c r="E54" s="11"/>
      <c r="F54" s="29"/>
    </row>
    <row r="55" spans="1:6" x14ac:dyDescent="0.3">
      <c r="A55" s="43" t="s">
        <v>34</v>
      </c>
      <c r="B55" s="47" t="s">
        <v>35</v>
      </c>
      <c r="C55" s="48"/>
      <c r="D55" s="44"/>
      <c r="E55" s="11"/>
      <c r="F55" s="29"/>
    </row>
    <row r="56" spans="1:6" x14ac:dyDescent="0.3">
      <c r="A56" s="3"/>
      <c r="B56" s="63"/>
      <c r="C56" s="9"/>
    </row>
    <row r="58" spans="1:6" x14ac:dyDescent="0.3">
      <c r="A58" s="40" t="s">
        <v>58</v>
      </c>
      <c r="B58" s="41" t="s">
        <v>393</v>
      </c>
    </row>
    <row r="59" spans="1:6" x14ac:dyDescent="0.3">
      <c r="D59" s="22"/>
      <c r="E59" s="7"/>
      <c r="F59" s="7"/>
    </row>
    <row r="60" spans="1:6" x14ac:dyDescent="0.3">
      <c r="A60" s="28" t="s">
        <v>16</v>
      </c>
      <c r="B60" s="1" t="s">
        <v>17</v>
      </c>
      <c r="C60" s="1" t="s">
        <v>18</v>
      </c>
      <c r="D60" s="32"/>
      <c r="E60" s="1"/>
      <c r="F60" s="1"/>
    </row>
    <row r="61" spans="1:6" x14ac:dyDescent="0.3">
      <c r="A61" s="2" t="s">
        <v>19</v>
      </c>
      <c r="B61" s="31"/>
      <c r="C61" s="13"/>
      <c r="D61" s="62"/>
      <c r="E61" s="33"/>
      <c r="F61" s="29"/>
    </row>
    <row r="62" spans="1:6" x14ac:dyDescent="0.3">
      <c r="A62" s="55" t="s">
        <v>38</v>
      </c>
      <c r="B62" s="52" t="s">
        <v>39</v>
      </c>
      <c r="C62" s="48"/>
      <c r="D62" s="146"/>
      <c r="E62" s="125"/>
      <c r="F62" s="29"/>
    </row>
    <row r="63" spans="1:6" x14ac:dyDescent="0.3">
      <c r="A63" s="55" t="s">
        <v>40</v>
      </c>
      <c r="B63" s="52" t="s">
        <v>41</v>
      </c>
      <c r="C63" s="48"/>
      <c r="D63" s="146"/>
      <c r="E63" s="125"/>
      <c r="F63" s="29"/>
    </row>
    <row r="64" spans="1:6" x14ac:dyDescent="0.3">
      <c r="A64" s="55" t="s">
        <v>59</v>
      </c>
      <c r="B64" s="52" t="s">
        <v>60</v>
      </c>
      <c r="C64" s="48"/>
      <c r="D64" s="21"/>
      <c r="E64" s="125"/>
      <c r="F64" s="29"/>
    </row>
    <row r="65" spans="1:6" ht="31.2" x14ac:dyDescent="0.3">
      <c r="A65" s="55" t="s">
        <v>61</v>
      </c>
      <c r="B65" s="56" t="s">
        <v>62</v>
      </c>
      <c r="C65" s="48"/>
      <c r="D65" s="21"/>
      <c r="E65" s="125"/>
      <c r="F65" s="29"/>
    </row>
    <row r="66" spans="1:6" ht="31.2" x14ac:dyDescent="0.3">
      <c r="A66" s="46" t="s">
        <v>63</v>
      </c>
      <c r="B66" s="52" t="s">
        <v>204</v>
      </c>
      <c r="C66" s="48"/>
      <c r="D66" s="50"/>
      <c r="E66" s="125"/>
      <c r="F66" s="29"/>
    </row>
    <row r="67" spans="1:6" ht="31.2" x14ac:dyDescent="0.3">
      <c r="A67" s="55" t="s">
        <v>54</v>
      </c>
      <c r="B67" s="57" t="s">
        <v>64</v>
      </c>
      <c r="C67" s="48"/>
      <c r="D67" s="44"/>
      <c r="E67" s="125"/>
      <c r="F67" s="29"/>
    </row>
    <row r="68" spans="1:6" ht="46.8" x14ac:dyDescent="0.3">
      <c r="A68" s="55" t="s">
        <v>65</v>
      </c>
      <c r="B68" s="52" t="s">
        <v>209</v>
      </c>
      <c r="C68" s="48"/>
      <c r="D68" s="44"/>
      <c r="E68" s="33"/>
      <c r="F68" s="29"/>
    </row>
    <row r="69" spans="1:6" x14ac:dyDescent="0.3">
      <c r="A69" s="43" t="s">
        <v>34</v>
      </c>
      <c r="B69" s="52" t="s">
        <v>66</v>
      </c>
      <c r="C69" s="48"/>
      <c r="D69" s="44"/>
      <c r="E69" s="11"/>
      <c r="F69" s="29"/>
    </row>
    <row r="70" spans="1:6" x14ac:dyDescent="0.3">
      <c r="A70" s="45"/>
      <c r="B70" s="58"/>
    </row>
    <row r="72" spans="1:6" x14ac:dyDescent="0.3">
      <c r="A72" s="40" t="s">
        <v>67</v>
      </c>
      <c r="B72" s="41" t="s">
        <v>15</v>
      </c>
    </row>
    <row r="73" spans="1:6" x14ac:dyDescent="0.3">
      <c r="D73" s="22"/>
      <c r="E73" s="7"/>
      <c r="F73" s="7"/>
    </row>
    <row r="74" spans="1:6" x14ac:dyDescent="0.3">
      <c r="A74" s="28" t="s">
        <v>16</v>
      </c>
      <c r="B74" s="1" t="s">
        <v>17</v>
      </c>
      <c r="C74" s="1" t="s">
        <v>18</v>
      </c>
      <c r="D74" s="32"/>
      <c r="E74" s="1"/>
      <c r="F74" s="1"/>
    </row>
    <row r="75" spans="1:6" x14ac:dyDescent="0.3">
      <c r="A75" s="2" t="s">
        <v>19</v>
      </c>
      <c r="B75" s="31"/>
      <c r="C75" s="13"/>
      <c r="D75" s="146"/>
      <c r="E75" s="125"/>
      <c r="F75" s="64"/>
    </row>
    <row r="76" spans="1:6" x14ac:dyDescent="0.3">
      <c r="A76" s="55" t="s">
        <v>38</v>
      </c>
      <c r="B76" s="52" t="s">
        <v>281</v>
      </c>
      <c r="C76" s="48"/>
      <c r="D76" s="146"/>
      <c r="E76" s="125"/>
      <c r="F76" s="11"/>
    </row>
    <row r="77" spans="1:6" x14ac:dyDescent="0.3">
      <c r="A77" s="55" t="s">
        <v>40</v>
      </c>
      <c r="B77" s="52" t="s">
        <v>41</v>
      </c>
      <c r="C77" s="48"/>
      <c r="D77" s="146"/>
      <c r="E77" s="125"/>
      <c r="F77" s="11"/>
    </row>
    <row r="78" spans="1:6" ht="31.2" x14ac:dyDescent="0.3">
      <c r="A78" s="46" t="s">
        <v>63</v>
      </c>
      <c r="B78" s="52" t="s">
        <v>204</v>
      </c>
      <c r="C78" s="48"/>
      <c r="D78" s="50"/>
      <c r="E78" s="125"/>
      <c r="F78" s="29"/>
    </row>
    <row r="79" spans="1:6" ht="31.2" x14ac:dyDescent="0.3">
      <c r="A79" s="55" t="s">
        <v>54</v>
      </c>
      <c r="B79" s="57" t="s">
        <v>64</v>
      </c>
      <c r="C79" s="48"/>
      <c r="D79" s="44"/>
      <c r="E79" s="125"/>
      <c r="F79" s="29"/>
    </row>
    <row r="80" spans="1:6" x14ac:dyDescent="0.3">
      <c r="A80" s="55" t="s">
        <v>65</v>
      </c>
      <c r="B80" s="190" t="s">
        <v>282</v>
      </c>
      <c r="C80" s="48"/>
      <c r="D80" s="44"/>
      <c r="E80" s="125"/>
      <c r="F80" s="29"/>
    </row>
    <row r="81" spans="1:6" x14ac:dyDescent="0.3">
      <c r="A81" s="43" t="s">
        <v>34</v>
      </c>
      <c r="B81" s="52" t="s">
        <v>66</v>
      </c>
      <c r="C81" s="48"/>
      <c r="D81" s="44"/>
      <c r="E81" s="11"/>
      <c r="F81" s="29"/>
    </row>
    <row r="82" spans="1:6" x14ac:dyDescent="0.3">
      <c r="A82" s="45"/>
      <c r="B82" s="58"/>
    </row>
    <row r="84" spans="1:6" x14ac:dyDescent="0.3">
      <c r="A84" s="40" t="s">
        <v>280</v>
      </c>
      <c r="B84" s="41" t="s">
        <v>141</v>
      </c>
    </row>
    <row r="85" spans="1:6" x14ac:dyDescent="0.3">
      <c r="D85" s="22"/>
      <c r="E85" s="7"/>
      <c r="F85" s="7"/>
    </row>
    <row r="86" spans="1:6" x14ac:dyDescent="0.3">
      <c r="A86" s="28" t="s">
        <v>16</v>
      </c>
      <c r="B86" s="1" t="s">
        <v>17</v>
      </c>
      <c r="C86" s="1" t="s">
        <v>18</v>
      </c>
      <c r="D86" s="32"/>
      <c r="E86" s="1"/>
      <c r="F86" s="1"/>
    </row>
    <row r="87" spans="1:6" x14ac:dyDescent="0.3">
      <c r="A87" s="2" t="s">
        <v>19</v>
      </c>
      <c r="B87" s="31"/>
      <c r="C87" s="13"/>
      <c r="D87" s="146"/>
      <c r="E87" s="125"/>
      <c r="F87" s="64"/>
    </row>
    <row r="88" spans="1:6" x14ac:dyDescent="0.3">
      <c r="A88" s="55" t="s">
        <v>38</v>
      </c>
      <c r="B88" s="52" t="s">
        <v>293</v>
      </c>
      <c r="C88" s="48"/>
      <c r="D88" s="146"/>
      <c r="E88" s="125"/>
      <c r="F88" s="11"/>
    </row>
    <row r="89" spans="1:6" x14ac:dyDescent="0.3">
      <c r="A89" s="55" t="s">
        <v>40</v>
      </c>
      <c r="B89" s="52" t="s">
        <v>295</v>
      </c>
      <c r="C89" s="48"/>
      <c r="D89" s="146"/>
      <c r="E89" s="125"/>
      <c r="F89" s="11"/>
    </row>
    <row r="90" spans="1:6" x14ac:dyDescent="0.3">
      <c r="A90" s="55" t="s">
        <v>59</v>
      </c>
      <c r="B90" s="55" t="s">
        <v>294</v>
      </c>
      <c r="C90" s="48"/>
      <c r="D90" s="21"/>
      <c r="E90" s="125"/>
      <c r="F90" s="11"/>
    </row>
    <row r="91" spans="1:6" x14ac:dyDescent="0.3">
      <c r="A91" s="55" t="s">
        <v>68</v>
      </c>
      <c r="B91" s="55" t="s">
        <v>69</v>
      </c>
      <c r="C91" s="48"/>
      <c r="D91" s="21"/>
      <c r="E91" s="125"/>
      <c r="F91" s="11"/>
    </row>
    <row r="92" spans="1:6" ht="31.2" x14ac:dyDescent="0.3">
      <c r="A92" s="46" t="s">
        <v>63</v>
      </c>
      <c r="B92" s="52" t="s">
        <v>204</v>
      </c>
      <c r="C92" s="48"/>
      <c r="D92" s="50"/>
      <c r="E92" s="125"/>
      <c r="F92" s="29"/>
    </row>
    <row r="93" spans="1:6" ht="31.2" x14ac:dyDescent="0.3">
      <c r="A93" s="55" t="s">
        <v>54</v>
      </c>
      <c r="B93" s="57" t="s">
        <v>64</v>
      </c>
      <c r="C93" s="48"/>
      <c r="D93" s="44"/>
      <c r="E93" s="176"/>
      <c r="F93" s="29"/>
    </row>
    <row r="94" spans="1:6" ht="46.8" x14ac:dyDescent="0.3">
      <c r="A94" s="55" t="s">
        <v>65</v>
      </c>
      <c r="B94" s="190" t="s">
        <v>209</v>
      </c>
      <c r="C94" s="48"/>
      <c r="D94" s="44"/>
      <c r="E94" s="125"/>
      <c r="F94" s="29"/>
    </row>
    <row r="95" spans="1:6" x14ac:dyDescent="0.3">
      <c r="A95" s="43" t="s">
        <v>34</v>
      </c>
      <c r="B95" s="52" t="s">
        <v>66</v>
      </c>
      <c r="C95" s="48"/>
      <c r="D95" s="44"/>
      <c r="E95" s="11"/>
      <c r="F95" s="29"/>
    </row>
    <row r="96" spans="1:6" x14ac:dyDescent="0.3">
      <c r="A96" s="45"/>
      <c r="B96" s="58"/>
    </row>
    <row r="98" spans="1:6" x14ac:dyDescent="0.3">
      <c r="A98" s="40" t="s">
        <v>296</v>
      </c>
      <c r="B98" s="41" t="s">
        <v>15</v>
      </c>
    </row>
    <row r="99" spans="1:6" x14ac:dyDescent="0.3">
      <c r="D99" s="22"/>
      <c r="E99" s="7"/>
      <c r="F99" s="7"/>
    </row>
    <row r="100" spans="1:6" x14ac:dyDescent="0.3">
      <c r="A100" s="28" t="s">
        <v>16</v>
      </c>
      <c r="B100" s="1" t="s">
        <v>17</v>
      </c>
      <c r="C100" s="1" t="s">
        <v>18</v>
      </c>
      <c r="D100" s="32"/>
      <c r="E100" s="1"/>
      <c r="F100" s="1"/>
    </row>
    <row r="101" spans="1:6" x14ac:dyDescent="0.3">
      <c r="A101" s="2" t="s">
        <v>19</v>
      </c>
      <c r="B101" s="31"/>
      <c r="C101" s="13"/>
      <c r="D101" s="146"/>
      <c r="E101" s="153"/>
      <c r="F101" s="64"/>
    </row>
    <row r="102" spans="1:6" x14ac:dyDescent="0.3">
      <c r="A102" s="55" t="s">
        <v>38</v>
      </c>
      <c r="B102" s="52" t="s">
        <v>205</v>
      </c>
      <c r="C102" s="48"/>
      <c r="D102" s="189"/>
      <c r="E102" s="125"/>
      <c r="F102" s="11"/>
    </row>
    <row r="103" spans="1:6" x14ac:dyDescent="0.3">
      <c r="A103" s="55" t="s">
        <v>40</v>
      </c>
      <c r="B103" s="52" t="s">
        <v>203</v>
      </c>
      <c r="C103" s="48"/>
      <c r="D103" s="146"/>
      <c r="E103" s="125"/>
      <c r="F103" s="11"/>
    </row>
    <row r="104" spans="1:6" x14ac:dyDescent="0.3">
      <c r="A104" s="55" t="s">
        <v>59</v>
      </c>
      <c r="B104" s="52" t="s">
        <v>202</v>
      </c>
      <c r="C104" s="48"/>
      <c r="D104" s="124"/>
      <c r="E104" s="125"/>
      <c r="F104" s="11"/>
    </row>
    <row r="105" spans="1:6" x14ac:dyDescent="0.3">
      <c r="A105" s="55" t="s">
        <v>68</v>
      </c>
      <c r="B105" s="52" t="s">
        <v>69</v>
      </c>
      <c r="C105" s="48"/>
      <c r="D105" s="21"/>
      <c r="E105" s="125"/>
      <c r="F105" s="11"/>
    </row>
    <row r="106" spans="1:6" ht="31.2" x14ac:dyDescent="0.3">
      <c r="A106" s="46" t="s">
        <v>63</v>
      </c>
      <c r="B106" s="52" t="s">
        <v>204</v>
      </c>
      <c r="C106" s="48"/>
      <c r="D106" s="50"/>
      <c r="E106" s="125"/>
      <c r="F106" s="29"/>
    </row>
    <row r="107" spans="1:6" ht="31.2" x14ac:dyDescent="0.3">
      <c r="A107" s="55" t="s">
        <v>54</v>
      </c>
      <c r="B107" s="57" t="s">
        <v>64</v>
      </c>
      <c r="C107" s="48"/>
      <c r="D107" s="44"/>
      <c r="E107" s="125"/>
      <c r="F107" s="29"/>
    </row>
    <row r="108" spans="1:6" x14ac:dyDescent="0.3">
      <c r="A108" s="55" t="s">
        <v>65</v>
      </c>
      <c r="B108" s="190" t="s">
        <v>206</v>
      </c>
      <c r="C108" s="48"/>
      <c r="D108" s="44"/>
      <c r="E108" s="125"/>
      <c r="F108" s="29"/>
    </row>
    <row r="109" spans="1:6" x14ac:dyDescent="0.3">
      <c r="A109" s="43" t="s">
        <v>34</v>
      </c>
      <c r="B109" s="52" t="s">
        <v>66</v>
      </c>
      <c r="C109" s="48"/>
      <c r="D109" s="44"/>
      <c r="E109" s="11"/>
      <c r="F109" s="29"/>
    </row>
    <row r="110" spans="1:6" x14ac:dyDescent="0.3">
      <c r="A110" s="45"/>
      <c r="B110" s="58"/>
    </row>
    <row r="112" spans="1:6" x14ac:dyDescent="0.3">
      <c r="A112" s="40" t="s">
        <v>70</v>
      </c>
      <c r="B112" s="41" t="s">
        <v>98</v>
      </c>
      <c r="C112" s="9"/>
      <c r="D112" s="10"/>
      <c r="F112"/>
    </row>
    <row r="113" spans="1:6" x14ac:dyDescent="0.3">
      <c r="A113" s="78"/>
      <c r="B113" s="79"/>
      <c r="C113" s="9"/>
      <c r="D113" s="22"/>
      <c r="E113" s="7"/>
      <c r="F113" s="7"/>
    </row>
    <row r="114" spans="1:6" x14ac:dyDescent="0.3">
      <c r="A114" s="28" t="s">
        <v>16</v>
      </c>
      <c r="B114" s="1" t="s">
        <v>17</v>
      </c>
      <c r="C114" s="1" t="s">
        <v>18</v>
      </c>
      <c r="D114" s="32"/>
      <c r="E114" s="1"/>
      <c r="F114" s="1"/>
    </row>
    <row r="115" spans="1:6" x14ac:dyDescent="0.3">
      <c r="A115" s="2" t="s">
        <v>19</v>
      </c>
      <c r="B115" s="80"/>
      <c r="C115" s="13"/>
      <c r="D115" s="21"/>
      <c r="E115" s="125"/>
      <c r="F115" s="73"/>
    </row>
    <row r="116" spans="1:6" ht="31.2" x14ac:dyDescent="0.3">
      <c r="A116" s="46" t="s">
        <v>42</v>
      </c>
      <c r="B116" s="82" t="s">
        <v>72</v>
      </c>
      <c r="C116" s="48"/>
      <c r="D116" s="146"/>
      <c r="E116" s="81"/>
      <c r="F116" s="21"/>
    </row>
    <row r="117" spans="1:6" ht="46.8" x14ac:dyDescent="0.3">
      <c r="A117" s="46" t="s">
        <v>73</v>
      </c>
      <c r="B117" s="42" t="s">
        <v>208</v>
      </c>
      <c r="C117" s="48"/>
      <c r="D117" s="191"/>
      <c r="E117" s="125"/>
      <c r="F117" s="11"/>
    </row>
    <row r="118" spans="1:6" ht="31.2" x14ac:dyDescent="0.3">
      <c r="A118" s="46" t="s">
        <v>23</v>
      </c>
      <c r="B118" s="49" t="s">
        <v>84</v>
      </c>
      <c r="C118" s="48"/>
      <c r="D118" s="21"/>
      <c r="E118" s="125"/>
      <c r="F118" s="141"/>
    </row>
    <row r="119" spans="1:6" x14ac:dyDescent="0.3">
      <c r="A119" s="46" t="s">
        <v>45</v>
      </c>
      <c r="B119" s="42" t="s">
        <v>46</v>
      </c>
      <c r="C119" s="48"/>
      <c r="D119" s="62"/>
      <c r="E119" s="125"/>
      <c r="F119" s="33"/>
    </row>
    <row r="120" spans="1:6" x14ac:dyDescent="0.3">
      <c r="A120" s="47" t="s">
        <v>47</v>
      </c>
      <c r="B120" s="42" t="s">
        <v>74</v>
      </c>
      <c r="C120" s="48"/>
      <c r="D120" s="21"/>
      <c r="E120" s="81"/>
      <c r="F120" s="83"/>
    </row>
    <row r="121" spans="1:6" ht="62.4" x14ac:dyDescent="0.3">
      <c r="A121" s="46" t="s">
        <v>27</v>
      </c>
      <c r="B121" s="46" t="s">
        <v>75</v>
      </c>
      <c r="C121" s="48"/>
      <c r="D121" s="21"/>
      <c r="E121" s="81"/>
      <c r="F121" s="83"/>
    </row>
    <row r="122" spans="1:6" ht="62.4" x14ac:dyDescent="0.3">
      <c r="A122" s="46" t="s">
        <v>50</v>
      </c>
      <c r="B122" s="46" t="s">
        <v>226</v>
      </c>
      <c r="C122" s="48"/>
      <c r="D122" s="21"/>
      <c r="E122" s="81"/>
      <c r="F122" s="83"/>
    </row>
    <row r="123" spans="1:6" ht="62.4" x14ac:dyDescent="0.3">
      <c r="A123" s="46" t="s">
        <v>76</v>
      </c>
      <c r="B123" s="46" t="s">
        <v>207</v>
      </c>
      <c r="C123" s="48"/>
      <c r="D123" s="21"/>
      <c r="E123" s="142"/>
      <c r="F123" s="83"/>
    </row>
    <row r="124" spans="1:6" x14ac:dyDescent="0.3">
      <c r="A124" s="46" t="s">
        <v>77</v>
      </c>
      <c r="B124" s="46" t="s">
        <v>78</v>
      </c>
      <c r="C124" s="48"/>
      <c r="D124" s="21"/>
      <c r="E124" s="125"/>
      <c r="F124" s="83"/>
    </row>
    <row r="125" spans="1:6" ht="31.2" x14ac:dyDescent="0.3">
      <c r="A125" s="46" t="s">
        <v>52</v>
      </c>
      <c r="B125" s="46" t="s">
        <v>79</v>
      </c>
      <c r="C125" s="48"/>
      <c r="D125" s="21"/>
      <c r="E125" s="125"/>
      <c r="F125" s="83"/>
    </row>
    <row r="126" spans="1:6" ht="93.6" x14ac:dyDescent="0.3">
      <c r="A126" s="46" t="s">
        <v>80</v>
      </c>
      <c r="B126" s="42" t="s">
        <v>349</v>
      </c>
      <c r="C126" s="48"/>
      <c r="D126" s="44"/>
      <c r="E126" s="33"/>
      <c r="F126" s="21"/>
    </row>
    <row r="127" spans="1:6" x14ac:dyDescent="0.3">
      <c r="A127" s="43" t="s">
        <v>34</v>
      </c>
      <c r="B127" s="72" t="s">
        <v>81</v>
      </c>
      <c r="C127" s="48"/>
      <c r="D127" s="44"/>
      <c r="E127" s="33"/>
      <c r="F127" s="21"/>
    </row>
    <row r="128" spans="1:6" x14ac:dyDescent="0.3">
      <c r="A128" s="45"/>
      <c r="B128" s="10"/>
      <c r="E128" s="19"/>
      <c r="F128" s="19"/>
    </row>
    <row r="130" spans="1:6" x14ac:dyDescent="0.3">
      <c r="A130" s="40" t="s">
        <v>82</v>
      </c>
      <c r="B130" s="41" t="s">
        <v>15</v>
      </c>
      <c r="C130" s="9"/>
      <c r="D130" s="10"/>
      <c r="F130"/>
    </row>
    <row r="131" spans="1:6" x14ac:dyDescent="0.3">
      <c r="A131" s="78"/>
      <c r="B131" s="79"/>
      <c r="C131" s="9"/>
      <c r="D131" s="22"/>
      <c r="E131" s="7"/>
      <c r="F131" s="7"/>
    </row>
    <row r="132" spans="1:6" x14ac:dyDescent="0.3">
      <c r="A132" s="28" t="s">
        <v>16</v>
      </c>
      <c r="B132" s="1" t="s">
        <v>17</v>
      </c>
      <c r="C132" s="1" t="s">
        <v>18</v>
      </c>
      <c r="D132" s="32"/>
      <c r="E132" s="1"/>
      <c r="F132" s="1"/>
    </row>
    <row r="133" spans="1:6" x14ac:dyDescent="0.3">
      <c r="A133" s="2" t="s">
        <v>19</v>
      </c>
      <c r="B133" s="80"/>
      <c r="C133" s="13"/>
      <c r="D133" s="146"/>
      <c r="E133" s="125"/>
      <c r="F133" s="73"/>
    </row>
    <row r="134" spans="1:6" ht="31.2" x14ac:dyDescent="0.3">
      <c r="A134" s="46" t="s">
        <v>42</v>
      </c>
      <c r="B134" s="82" t="s">
        <v>343</v>
      </c>
      <c r="C134" s="48"/>
      <c r="D134" s="146"/>
      <c r="E134" s="125"/>
      <c r="F134" s="21"/>
    </row>
    <row r="135" spans="1:6" ht="31.2" x14ac:dyDescent="0.3">
      <c r="A135" s="46" t="s">
        <v>73</v>
      </c>
      <c r="B135" s="42" t="s">
        <v>83</v>
      </c>
      <c r="C135" s="48"/>
      <c r="D135" s="146"/>
      <c r="E135" s="125"/>
      <c r="F135" s="11"/>
    </row>
    <row r="136" spans="1:6" ht="31.2" x14ac:dyDescent="0.3">
      <c r="A136" s="46" t="s">
        <v>23</v>
      </c>
      <c r="B136" s="49" t="s">
        <v>84</v>
      </c>
      <c r="C136" s="48"/>
      <c r="D136" s="21"/>
      <c r="E136" s="125"/>
      <c r="F136" s="141"/>
    </row>
    <row r="137" spans="1:6" x14ac:dyDescent="0.3">
      <c r="A137" s="46" t="s">
        <v>45</v>
      </c>
      <c r="B137" s="42" t="s">
        <v>46</v>
      </c>
      <c r="C137" s="48"/>
      <c r="D137" s="62"/>
      <c r="E137" s="125"/>
      <c r="F137" s="33"/>
    </row>
    <row r="138" spans="1:6" ht="62.4" x14ac:dyDescent="0.3">
      <c r="A138" s="46" t="s">
        <v>85</v>
      </c>
      <c r="B138" s="82" t="s">
        <v>86</v>
      </c>
      <c r="C138" s="48"/>
      <c r="D138" s="21"/>
      <c r="E138" s="125"/>
      <c r="F138" s="84"/>
    </row>
    <row r="139" spans="1:6" ht="46.8" x14ac:dyDescent="0.3">
      <c r="A139" s="46" t="s">
        <v>47</v>
      </c>
      <c r="B139" s="42" t="s">
        <v>87</v>
      </c>
      <c r="C139" s="48"/>
      <c r="D139" s="21"/>
      <c r="E139" s="125"/>
      <c r="F139" s="143"/>
    </row>
    <row r="140" spans="1:6" ht="46.8" x14ac:dyDescent="0.3">
      <c r="A140" s="46" t="s">
        <v>27</v>
      </c>
      <c r="B140" s="46" t="s">
        <v>239</v>
      </c>
      <c r="C140" s="48"/>
      <c r="D140" s="44"/>
      <c r="E140" s="125"/>
      <c r="F140" s="21"/>
    </row>
    <row r="141" spans="1:6" ht="62.4" x14ac:dyDescent="0.3">
      <c r="A141" s="46" t="s">
        <v>50</v>
      </c>
      <c r="B141" s="46" t="s">
        <v>226</v>
      </c>
      <c r="C141" s="48"/>
      <c r="D141" s="21"/>
      <c r="E141" s="125"/>
      <c r="F141" s="83"/>
    </row>
    <row r="142" spans="1:6" ht="46.8" x14ac:dyDescent="0.3">
      <c r="A142" s="46" t="s">
        <v>76</v>
      </c>
      <c r="B142" s="46" t="s">
        <v>88</v>
      </c>
      <c r="C142" s="48"/>
      <c r="D142" s="21"/>
      <c r="E142" s="125"/>
      <c r="F142" s="83"/>
    </row>
    <row r="143" spans="1:6" x14ac:dyDescent="0.3">
      <c r="A143" s="46" t="s">
        <v>77</v>
      </c>
      <c r="B143" s="46" t="s">
        <v>89</v>
      </c>
      <c r="C143" s="48"/>
      <c r="D143" s="21"/>
      <c r="E143" s="125"/>
      <c r="F143" s="83"/>
    </row>
    <row r="144" spans="1:6" ht="31.2" x14ac:dyDescent="0.3">
      <c r="A144" s="46" t="s">
        <v>52</v>
      </c>
      <c r="B144" s="46" t="s">
        <v>79</v>
      </c>
      <c r="C144" s="48"/>
      <c r="D144" s="44"/>
      <c r="E144" s="125"/>
      <c r="F144" s="21"/>
    </row>
    <row r="145" spans="1:6" ht="31.2" x14ac:dyDescent="0.3">
      <c r="A145" s="46" t="s">
        <v>80</v>
      </c>
      <c r="B145" s="42" t="s">
        <v>350</v>
      </c>
      <c r="C145" s="48"/>
      <c r="D145" s="44"/>
      <c r="E145" s="125"/>
      <c r="F145" s="83"/>
    </row>
    <row r="146" spans="1:6" x14ac:dyDescent="0.3">
      <c r="A146" s="46" t="s">
        <v>34</v>
      </c>
      <c r="B146" s="72" t="s">
        <v>35</v>
      </c>
      <c r="C146" s="48"/>
      <c r="D146" s="44"/>
      <c r="E146" s="33"/>
      <c r="F146" s="83"/>
    </row>
    <row r="147" spans="1:6" x14ac:dyDescent="0.3">
      <c r="A147" s="144"/>
      <c r="B147" s="144"/>
      <c r="E147" s="19"/>
      <c r="F147" s="19"/>
    </row>
    <row r="149" spans="1:6" x14ac:dyDescent="0.3">
      <c r="A149" s="40" t="s">
        <v>90</v>
      </c>
      <c r="B149" s="41" t="s">
        <v>342</v>
      </c>
      <c r="C149" s="9"/>
      <c r="D149" s="10"/>
      <c r="F149"/>
    </row>
    <row r="150" spans="1:6" x14ac:dyDescent="0.3">
      <c r="A150" s="78"/>
      <c r="B150" s="79"/>
      <c r="C150" s="9"/>
      <c r="D150" s="22"/>
      <c r="E150" s="7"/>
      <c r="F150" s="7"/>
    </row>
    <row r="151" spans="1:6" x14ac:dyDescent="0.3">
      <c r="A151" s="28" t="s">
        <v>16</v>
      </c>
      <c r="B151" s="1" t="s">
        <v>17</v>
      </c>
      <c r="C151" s="1" t="s">
        <v>18</v>
      </c>
      <c r="D151" s="32"/>
      <c r="E151" s="1"/>
      <c r="F151" s="1"/>
    </row>
    <row r="152" spans="1:6" x14ac:dyDescent="0.3">
      <c r="A152" s="2" t="s">
        <v>19</v>
      </c>
      <c r="B152" s="80"/>
      <c r="C152" s="13"/>
      <c r="D152" s="146"/>
      <c r="E152" s="125"/>
      <c r="F152" s="73"/>
    </row>
    <row r="153" spans="1:6" ht="31.2" x14ac:dyDescent="0.3">
      <c r="A153" s="46" t="s">
        <v>42</v>
      </c>
      <c r="B153" s="82" t="s">
        <v>238</v>
      </c>
      <c r="C153" s="48"/>
      <c r="D153" s="146"/>
      <c r="E153" s="125"/>
      <c r="F153" s="21"/>
    </row>
    <row r="154" spans="1:6" ht="31.2" x14ac:dyDescent="0.3">
      <c r="A154" s="46" t="s">
        <v>73</v>
      </c>
      <c r="B154" s="42" t="s">
        <v>83</v>
      </c>
      <c r="C154" s="48"/>
      <c r="D154" s="146"/>
      <c r="E154" s="125"/>
      <c r="F154" s="11"/>
    </row>
    <row r="155" spans="1:6" ht="31.2" x14ac:dyDescent="0.3">
      <c r="A155" s="46" t="s">
        <v>23</v>
      </c>
      <c r="B155" s="49" t="s">
        <v>84</v>
      </c>
      <c r="C155" s="48"/>
      <c r="D155" s="21"/>
      <c r="E155" s="150"/>
      <c r="F155" s="141"/>
    </row>
    <row r="156" spans="1:6" x14ac:dyDescent="0.3">
      <c r="A156" s="46" t="s">
        <v>45</v>
      </c>
      <c r="B156" s="42" t="s">
        <v>46</v>
      </c>
      <c r="C156" s="48"/>
      <c r="D156" s="62"/>
      <c r="E156" s="125"/>
      <c r="F156" s="33"/>
    </row>
    <row r="157" spans="1:6" ht="62.4" x14ac:dyDescent="0.3">
      <c r="A157" s="46" t="s">
        <v>85</v>
      </c>
      <c r="B157" s="82" t="s">
        <v>86</v>
      </c>
      <c r="C157" s="48"/>
      <c r="D157" s="21"/>
      <c r="E157" s="125"/>
      <c r="F157" s="84"/>
    </row>
    <row r="158" spans="1:6" ht="46.8" x14ac:dyDescent="0.3">
      <c r="A158" s="46" t="s">
        <v>47</v>
      </c>
      <c r="B158" s="42" t="s">
        <v>87</v>
      </c>
      <c r="C158" s="48"/>
      <c r="D158" s="21"/>
      <c r="E158" s="125"/>
      <c r="F158" s="143"/>
    </row>
    <row r="159" spans="1:6" ht="46.8" x14ac:dyDescent="0.3">
      <c r="A159" s="46" t="s">
        <v>27</v>
      </c>
      <c r="B159" s="46" t="s">
        <v>239</v>
      </c>
      <c r="C159" s="48"/>
      <c r="D159" s="44"/>
      <c r="E159" s="125"/>
      <c r="F159" s="21"/>
    </row>
    <row r="160" spans="1:6" ht="62.4" x14ac:dyDescent="0.3">
      <c r="A160" s="46" t="s">
        <v>50</v>
      </c>
      <c r="B160" s="46" t="s">
        <v>226</v>
      </c>
      <c r="C160" s="48"/>
      <c r="D160" s="21"/>
      <c r="E160" s="125"/>
      <c r="F160" s="83"/>
    </row>
    <row r="161" spans="1:6" ht="46.8" x14ac:dyDescent="0.3">
      <c r="A161" s="46" t="s">
        <v>76</v>
      </c>
      <c r="B161" s="46" t="s">
        <v>88</v>
      </c>
      <c r="C161" s="48"/>
      <c r="D161" s="21"/>
      <c r="E161" s="125"/>
      <c r="F161" s="83"/>
    </row>
    <row r="162" spans="1:6" x14ac:dyDescent="0.3">
      <c r="A162" s="46" t="s">
        <v>77</v>
      </c>
      <c r="B162" s="46" t="s">
        <v>89</v>
      </c>
      <c r="C162" s="48"/>
      <c r="D162" s="21"/>
      <c r="E162" s="125"/>
      <c r="F162" s="83"/>
    </row>
    <row r="163" spans="1:6" ht="31.2" x14ac:dyDescent="0.3">
      <c r="A163" s="46" t="s">
        <v>52</v>
      </c>
      <c r="B163" s="46" t="s">
        <v>79</v>
      </c>
      <c r="C163" s="48"/>
      <c r="D163" s="44"/>
      <c r="E163" s="125"/>
      <c r="F163" s="21"/>
    </row>
    <row r="164" spans="1:6" ht="93.6" x14ac:dyDescent="0.3">
      <c r="A164" s="46" t="s">
        <v>80</v>
      </c>
      <c r="B164" s="42" t="s">
        <v>349</v>
      </c>
      <c r="C164" s="48"/>
      <c r="D164" s="44"/>
      <c r="E164" s="125"/>
      <c r="F164" s="83"/>
    </row>
    <row r="165" spans="1:6" x14ac:dyDescent="0.3">
      <c r="A165" s="46" t="s">
        <v>34</v>
      </c>
      <c r="B165" s="72" t="s">
        <v>35</v>
      </c>
      <c r="C165" s="48"/>
      <c r="D165" s="44"/>
      <c r="E165" s="33"/>
      <c r="F165" s="83"/>
    </row>
    <row r="166" spans="1:6" x14ac:dyDescent="0.3">
      <c r="A166" s="144"/>
      <c r="B166" s="144"/>
      <c r="E166" s="19"/>
      <c r="F166" s="19"/>
    </row>
    <row r="168" spans="1:6" x14ac:dyDescent="0.3">
      <c r="A168" s="40" t="s">
        <v>97</v>
      </c>
      <c r="B168" s="41" t="s">
        <v>15</v>
      </c>
      <c r="C168" s="9"/>
      <c r="D168" s="10"/>
      <c r="F168"/>
    </row>
    <row r="169" spans="1:6" x14ac:dyDescent="0.3">
      <c r="A169" s="78"/>
      <c r="B169" s="79"/>
      <c r="C169" s="9"/>
      <c r="D169" s="22"/>
      <c r="E169" s="7"/>
      <c r="F169" s="7"/>
    </row>
    <row r="170" spans="1:6" x14ac:dyDescent="0.3">
      <c r="A170" s="28" t="s">
        <v>16</v>
      </c>
      <c r="B170" s="1" t="s">
        <v>17</v>
      </c>
      <c r="C170" s="1" t="s">
        <v>18</v>
      </c>
      <c r="D170" s="32"/>
      <c r="E170" s="1"/>
      <c r="F170" s="1"/>
    </row>
    <row r="171" spans="1:6" x14ac:dyDescent="0.3">
      <c r="A171" s="2" t="s">
        <v>19</v>
      </c>
      <c r="B171" s="80"/>
      <c r="C171" s="13"/>
      <c r="D171" s="146"/>
      <c r="E171" s="125"/>
      <c r="F171" s="73"/>
    </row>
    <row r="172" spans="1:6" ht="31.2" x14ac:dyDescent="0.3">
      <c r="A172" s="46" t="s">
        <v>42</v>
      </c>
      <c r="B172" s="82" t="s">
        <v>235</v>
      </c>
      <c r="C172" s="48"/>
      <c r="D172" s="146"/>
      <c r="E172" s="125"/>
      <c r="F172" s="21"/>
    </row>
    <row r="173" spans="1:6" ht="31.2" x14ac:dyDescent="0.3">
      <c r="A173" s="46" t="s">
        <v>73</v>
      </c>
      <c r="B173" s="42" t="s">
        <v>236</v>
      </c>
      <c r="C173" s="48"/>
      <c r="D173" s="146"/>
      <c r="E173" s="125"/>
      <c r="F173" s="11"/>
    </row>
    <row r="174" spans="1:6" ht="31.2" x14ac:dyDescent="0.3">
      <c r="A174" s="46" t="s">
        <v>23</v>
      </c>
      <c r="B174" s="49" t="s">
        <v>84</v>
      </c>
      <c r="C174" s="48"/>
      <c r="D174" s="21"/>
      <c r="E174" s="125"/>
      <c r="F174" s="141"/>
    </row>
    <row r="175" spans="1:6" x14ac:dyDescent="0.3">
      <c r="A175" s="46" t="s">
        <v>45</v>
      </c>
      <c r="B175" s="42" t="s">
        <v>46</v>
      </c>
      <c r="C175" s="48"/>
      <c r="D175" s="62"/>
      <c r="E175" s="126"/>
      <c r="F175" s="33"/>
    </row>
    <row r="176" spans="1:6" ht="62.4" x14ac:dyDescent="0.3">
      <c r="A176" s="46" t="s">
        <v>85</v>
      </c>
      <c r="B176" s="82" t="s">
        <v>86</v>
      </c>
      <c r="C176" s="48"/>
      <c r="D176" s="21"/>
      <c r="E176" s="125"/>
      <c r="F176" s="84"/>
    </row>
    <row r="177" spans="1:6" x14ac:dyDescent="0.3">
      <c r="A177" s="46" t="s">
        <v>47</v>
      </c>
      <c r="B177" s="42" t="s">
        <v>74</v>
      </c>
      <c r="C177" s="48"/>
      <c r="D177" s="21"/>
      <c r="E177" s="126"/>
      <c r="F177" s="143"/>
    </row>
    <row r="178" spans="1:6" ht="46.8" x14ac:dyDescent="0.3">
      <c r="A178" s="46" t="s">
        <v>27</v>
      </c>
      <c r="B178" s="46" t="s">
        <v>237</v>
      </c>
      <c r="C178" s="48"/>
      <c r="D178" s="44"/>
      <c r="E178" s="125"/>
      <c r="F178" s="21"/>
    </row>
    <row r="179" spans="1:6" ht="62.4" x14ac:dyDescent="0.3">
      <c r="A179" s="46" t="s">
        <v>50</v>
      </c>
      <c r="B179" s="46" t="s">
        <v>226</v>
      </c>
      <c r="C179" s="48"/>
      <c r="D179" s="21"/>
      <c r="E179" s="126"/>
      <c r="F179" s="83"/>
    </row>
    <row r="180" spans="1:6" ht="46.8" x14ac:dyDescent="0.3">
      <c r="A180" s="46" t="s">
        <v>76</v>
      </c>
      <c r="B180" s="46" t="s">
        <v>88</v>
      </c>
      <c r="C180" s="48"/>
      <c r="D180" s="21"/>
      <c r="E180" s="33"/>
      <c r="F180" s="83"/>
    </row>
    <row r="181" spans="1:6" x14ac:dyDescent="0.3">
      <c r="A181" s="46" t="s">
        <v>77</v>
      </c>
      <c r="B181" s="46" t="s">
        <v>89</v>
      </c>
      <c r="C181" s="48"/>
      <c r="D181" s="21"/>
      <c r="E181" s="125"/>
      <c r="F181" s="83"/>
    </row>
    <row r="182" spans="1:6" ht="31.2" x14ac:dyDescent="0.3">
      <c r="A182" s="46" t="s">
        <v>52</v>
      </c>
      <c r="B182" s="46" t="s">
        <v>79</v>
      </c>
      <c r="C182" s="48"/>
      <c r="D182" s="44"/>
      <c r="E182" s="125"/>
      <c r="F182" s="21"/>
    </row>
    <row r="183" spans="1:6" ht="93.6" x14ac:dyDescent="0.3">
      <c r="A183" s="46" t="s">
        <v>80</v>
      </c>
      <c r="B183" s="42" t="s">
        <v>349</v>
      </c>
      <c r="C183" s="48"/>
      <c r="D183" s="44"/>
      <c r="E183" s="33"/>
      <c r="F183" s="83"/>
    </row>
    <row r="184" spans="1:6" x14ac:dyDescent="0.3">
      <c r="A184" s="46" t="s">
        <v>34</v>
      </c>
      <c r="B184" s="72" t="s">
        <v>35</v>
      </c>
      <c r="C184" s="48"/>
      <c r="D184" s="44"/>
      <c r="E184" s="33"/>
      <c r="F184" s="83"/>
    </row>
    <row r="185" spans="1:6" x14ac:dyDescent="0.3">
      <c r="A185" s="144"/>
      <c r="B185" s="144"/>
      <c r="E185" s="19"/>
      <c r="F185" s="19"/>
    </row>
    <row r="187" spans="1:6" x14ac:dyDescent="0.3">
      <c r="A187" s="40" t="s">
        <v>286</v>
      </c>
      <c r="B187" s="41" t="s">
        <v>71</v>
      </c>
      <c r="C187" s="9"/>
      <c r="D187" s="10"/>
      <c r="F187"/>
    </row>
    <row r="188" spans="1:6" x14ac:dyDescent="0.3">
      <c r="A188" s="78"/>
      <c r="B188" s="79"/>
      <c r="C188" s="9"/>
      <c r="D188" s="22"/>
      <c r="E188" s="7"/>
      <c r="F188" s="7"/>
    </row>
    <row r="189" spans="1:6" x14ac:dyDescent="0.3">
      <c r="A189" s="28" t="s">
        <v>16</v>
      </c>
      <c r="B189" s="1" t="s">
        <v>17</v>
      </c>
      <c r="C189" s="1" t="s">
        <v>18</v>
      </c>
      <c r="D189" s="32"/>
      <c r="E189" s="1"/>
      <c r="F189" s="1"/>
    </row>
    <row r="190" spans="1:6" x14ac:dyDescent="0.3">
      <c r="A190" s="2" t="s">
        <v>19</v>
      </c>
      <c r="B190" s="80"/>
      <c r="C190" s="13"/>
      <c r="D190" s="146"/>
      <c r="E190" s="125"/>
      <c r="F190" s="73"/>
    </row>
    <row r="191" spans="1:6" ht="31.2" x14ac:dyDescent="0.3">
      <c r="A191" s="46" t="s">
        <v>42</v>
      </c>
      <c r="B191" s="82" t="s">
        <v>92</v>
      </c>
      <c r="C191" s="48"/>
      <c r="D191" s="146"/>
      <c r="E191" s="125"/>
      <c r="F191" s="21"/>
    </row>
    <row r="192" spans="1:6" ht="46.8" x14ac:dyDescent="0.3">
      <c r="A192" s="46" t="s">
        <v>73</v>
      </c>
      <c r="B192" s="42" t="s">
        <v>93</v>
      </c>
      <c r="C192" s="48"/>
      <c r="D192" s="146"/>
      <c r="E192" s="125"/>
      <c r="F192" s="11"/>
    </row>
    <row r="193" spans="1:6" x14ac:dyDescent="0.3">
      <c r="A193" s="46" t="s">
        <v>23</v>
      </c>
      <c r="B193" s="49" t="s">
        <v>94</v>
      </c>
      <c r="C193" s="48"/>
      <c r="D193" s="21"/>
      <c r="E193" s="125"/>
      <c r="F193" s="141"/>
    </row>
    <row r="194" spans="1:6" x14ac:dyDescent="0.3">
      <c r="A194" s="46" t="s">
        <v>45</v>
      </c>
      <c r="B194" s="42" t="s">
        <v>57</v>
      </c>
      <c r="C194" s="48"/>
      <c r="D194" s="62"/>
      <c r="E194" s="125"/>
      <c r="F194" s="33"/>
    </row>
    <row r="195" spans="1:6" x14ac:dyDescent="0.3">
      <c r="A195" s="47" t="s">
        <v>47</v>
      </c>
      <c r="B195" s="42" t="s">
        <v>74</v>
      </c>
      <c r="C195" s="48"/>
      <c r="D195" s="21"/>
      <c r="E195" s="33"/>
      <c r="F195" s="83"/>
    </row>
    <row r="196" spans="1:6" ht="62.4" x14ac:dyDescent="0.3">
      <c r="A196" s="46" t="s">
        <v>27</v>
      </c>
      <c r="B196" s="46" t="s">
        <v>95</v>
      </c>
      <c r="C196" s="48"/>
      <c r="D196" s="21"/>
      <c r="E196" s="33"/>
      <c r="F196" s="83"/>
    </row>
    <row r="197" spans="1:6" ht="62.4" x14ac:dyDescent="0.3">
      <c r="A197" s="46" t="s">
        <v>50</v>
      </c>
      <c r="B197" s="46" t="s">
        <v>226</v>
      </c>
      <c r="C197" s="48"/>
      <c r="D197" s="21"/>
      <c r="E197" s="151"/>
      <c r="F197" s="83"/>
    </row>
    <row r="198" spans="1:6" ht="31.2" x14ac:dyDescent="0.3">
      <c r="A198" s="46" t="s">
        <v>76</v>
      </c>
      <c r="B198" s="46" t="s">
        <v>96</v>
      </c>
      <c r="C198" s="48"/>
      <c r="D198" s="21"/>
      <c r="E198" s="142"/>
      <c r="F198" s="83"/>
    </row>
    <row r="199" spans="1:6" x14ac:dyDescent="0.3">
      <c r="A199" s="46" t="s">
        <v>77</v>
      </c>
      <c r="B199" s="46" t="s">
        <v>78</v>
      </c>
      <c r="C199" s="48"/>
      <c r="D199" s="21"/>
      <c r="E199" s="125"/>
      <c r="F199" s="83"/>
    </row>
    <row r="200" spans="1:6" ht="31.2" x14ac:dyDescent="0.3">
      <c r="A200" s="46" t="s">
        <v>52</v>
      </c>
      <c r="B200" s="46" t="s">
        <v>79</v>
      </c>
      <c r="C200" s="48"/>
      <c r="D200" s="21"/>
      <c r="E200" s="151"/>
      <c r="F200" s="83"/>
    </row>
    <row r="201" spans="1:6" ht="62.4" x14ac:dyDescent="0.3">
      <c r="A201" s="46" t="s">
        <v>80</v>
      </c>
      <c r="B201" s="42" t="s">
        <v>346</v>
      </c>
      <c r="C201" s="48"/>
      <c r="D201" s="44"/>
      <c r="E201" s="33"/>
      <c r="F201" s="21"/>
    </row>
    <row r="202" spans="1:6" x14ac:dyDescent="0.3">
      <c r="A202" s="43" t="s">
        <v>34</v>
      </c>
      <c r="B202" s="72" t="s">
        <v>35</v>
      </c>
      <c r="C202" s="48"/>
      <c r="D202" s="44"/>
      <c r="E202" s="33"/>
      <c r="F202" s="21"/>
    </row>
    <row r="203" spans="1:6" x14ac:dyDescent="0.3">
      <c r="A203" s="45"/>
      <c r="B203" s="10"/>
      <c r="E203" s="19"/>
      <c r="F203" s="19"/>
    </row>
    <row r="204" spans="1:6" x14ac:dyDescent="0.3">
      <c r="A204" s="45"/>
      <c r="B204" s="63"/>
      <c r="C204" s="9"/>
      <c r="D204" s="10"/>
    </row>
    <row r="205" spans="1:6" x14ac:dyDescent="0.3">
      <c r="A205" s="40" t="s">
        <v>396</v>
      </c>
      <c r="B205" s="41" t="s">
        <v>37</v>
      </c>
      <c r="C205" s="207"/>
      <c r="D205" s="213"/>
      <c r="E205" s="207"/>
      <c r="F205" s="207"/>
    </row>
    <row r="206" spans="1:6" x14ac:dyDescent="0.3">
      <c r="A206" s="208"/>
      <c r="B206" s="209"/>
      <c r="C206" s="207"/>
      <c r="D206" s="210"/>
      <c r="E206" s="210"/>
      <c r="F206" s="210"/>
    </row>
    <row r="207" spans="1:6" x14ac:dyDescent="0.3">
      <c r="A207" s="28" t="s">
        <v>16</v>
      </c>
      <c r="B207" s="1" t="s">
        <v>17</v>
      </c>
      <c r="C207" s="1" t="s">
        <v>18</v>
      </c>
      <c r="D207" s="32"/>
      <c r="E207" s="1"/>
      <c r="F207" s="211"/>
    </row>
    <row r="208" spans="1:6" x14ac:dyDescent="0.3">
      <c r="A208" s="2" t="s">
        <v>19</v>
      </c>
      <c r="B208" s="80"/>
      <c r="C208" s="13"/>
      <c r="D208" s="146"/>
      <c r="E208" s="125"/>
      <c r="F208" s="73"/>
    </row>
    <row r="209" spans="1:6" ht="31.2" x14ac:dyDescent="0.3">
      <c r="A209" s="46" t="s">
        <v>99</v>
      </c>
      <c r="B209" s="46" t="s">
        <v>394</v>
      </c>
      <c r="C209" s="48"/>
      <c r="D209" s="146"/>
      <c r="E209" s="125"/>
      <c r="F209" s="73"/>
    </row>
    <row r="210" spans="1:6" ht="62.4" x14ac:dyDescent="0.3">
      <c r="A210" s="46" t="s">
        <v>47</v>
      </c>
      <c r="B210" s="42" t="s">
        <v>395</v>
      </c>
      <c r="C210" s="48"/>
      <c r="D210" s="146"/>
      <c r="E210" s="125"/>
      <c r="F210" s="73"/>
    </row>
    <row r="211" spans="1:6" ht="93.6" x14ac:dyDescent="0.3">
      <c r="A211" s="46" t="s">
        <v>27</v>
      </c>
      <c r="B211" s="42" t="s">
        <v>331</v>
      </c>
      <c r="C211" s="48"/>
      <c r="D211" s="214"/>
      <c r="E211" s="125"/>
      <c r="F211" s="73"/>
    </row>
    <row r="212" spans="1:6" ht="31.2" x14ac:dyDescent="0.3">
      <c r="A212" s="46" t="s">
        <v>100</v>
      </c>
      <c r="B212" s="42" t="s">
        <v>101</v>
      </c>
      <c r="C212" s="48"/>
      <c r="D212" s="215"/>
      <c r="E212" s="125"/>
      <c r="F212" s="73"/>
    </row>
    <row r="213" spans="1:6" x14ac:dyDescent="0.3">
      <c r="A213" s="46" t="s">
        <v>102</v>
      </c>
      <c r="B213" s="42" t="s">
        <v>103</v>
      </c>
      <c r="C213" s="48"/>
      <c r="D213" s="215"/>
      <c r="E213" s="212"/>
      <c r="F213" s="73"/>
    </row>
    <row r="214" spans="1:6" ht="31.2" x14ac:dyDescent="0.3">
      <c r="A214" s="46" t="s">
        <v>80</v>
      </c>
      <c r="B214" s="42" t="s">
        <v>104</v>
      </c>
      <c r="C214" s="48"/>
      <c r="D214" s="215"/>
      <c r="E214" s="212"/>
      <c r="F214" s="73"/>
    </row>
    <row r="215" spans="1:6" x14ac:dyDescent="0.3">
      <c r="A215" s="46" t="s">
        <v>34</v>
      </c>
      <c r="B215" s="42" t="s">
        <v>35</v>
      </c>
      <c r="C215" s="48"/>
      <c r="D215" s="215"/>
      <c r="E215" s="212"/>
      <c r="F215" s="73"/>
    </row>
    <row r="216" spans="1:6" x14ac:dyDescent="0.3">
      <c r="A216" s="45"/>
      <c r="B216" s="63"/>
      <c r="C216" s="9"/>
      <c r="D216" s="10"/>
    </row>
    <row r="218" spans="1:6" ht="31.2" x14ac:dyDescent="0.3">
      <c r="A218" s="69" t="s">
        <v>105</v>
      </c>
      <c r="B218" s="69" t="s">
        <v>212</v>
      </c>
    </row>
    <row r="219" spans="1:6" x14ac:dyDescent="0.3">
      <c r="D219" s="7"/>
      <c r="E219" s="7"/>
      <c r="F219" s="7"/>
    </row>
    <row r="220" spans="1:6" x14ac:dyDescent="0.3">
      <c r="A220" s="91" t="s">
        <v>16</v>
      </c>
      <c r="B220" s="92" t="s">
        <v>17</v>
      </c>
      <c r="C220" s="92" t="s">
        <v>106</v>
      </c>
      <c r="D220" s="169"/>
      <c r="E220" s="92"/>
      <c r="F220" s="1"/>
    </row>
    <row r="221" spans="1:6" x14ac:dyDescent="0.3">
      <c r="A221" s="2" t="s">
        <v>19</v>
      </c>
      <c r="B221" s="93"/>
      <c r="C221" s="70"/>
      <c r="D221" s="146"/>
      <c r="E221" s="125"/>
      <c r="F221" s="73"/>
    </row>
    <row r="222" spans="1:6" x14ac:dyDescent="0.3">
      <c r="A222" s="42" t="s">
        <v>107</v>
      </c>
      <c r="B222" s="170" t="s">
        <v>108</v>
      </c>
      <c r="C222" s="71"/>
      <c r="D222" s="124"/>
      <c r="E222" s="125"/>
      <c r="F222" s="73"/>
    </row>
    <row r="223" spans="1:6" ht="31.2" x14ac:dyDescent="0.3">
      <c r="A223" s="171" t="s">
        <v>109</v>
      </c>
      <c r="B223" s="170" t="s">
        <v>110</v>
      </c>
      <c r="C223" s="71"/>
      <c r="D223" s="146"/>
      <c r="E223" s="151"/>
      <c r="F223" s="73"/>
    </row>
    <row r="224" spans="1:6" x14ac:dyDescent="0.3">
      <c r="A224" s="89" t="s">
        <v>111</v>
      </c>
      <c r="B224" s="170" t="s">
        <v>234</v>
      </c>
      <c r="C224" s="71"/>
      <c r="D224" s="146"/>
      <c r="E224" s="152"/>
      <c r="F224" s="73"/>
    </row>
    <row r="225" spans="1:6" ht="62.4" x14ac:dyDescent="0.3">
      <c r="A225" s="170" t="s">
        <v>112</v>
      </c>
      <c r="B225" s="170" t="s">
        <v>113</v>
      </c>
      <c r="C225" s="71"/>
      <c r="D225" s="146"/>
      <c r="E225" s="125"/>
      <c r="F225" s="146"/>
    </row>
    <row r="226" spans="1:6" x14ac:dyDescent="0.3">
      <c r="A226" s="172" t="s">
        <v>99</v>
      </c>
      <c r="B226" s="170" t="s">
        <v>114</v>
      </c>
      <c r="C226" s="71"/>
      <c r="D226" s="173"/>
      <c r="E226" s="125"/>
      <c r="F226" s="146"/>
    </row>
    <row r="227" spans="1:6" ht="31.2" x14ac:dyDescent="0.3">
      <c r="A227" s="172" t="s">
        <v>33</v>
      </c>
      <c r="B227" s="170" t="s">
        <v>277</v>
      </c>
      <c r="C227" s="71"/>
      <c r="D227" s="173"/>
      <c r="E227" s="125"/>
      <c r="F227" s="146"/>
    </row>
    <row r="228" spans="1:6" x14ac:dyDescent="0.3">
      <c r="A228" s="96" t="s">
        <v>34</v>
      </c>
      <c r="B228" s="174" t="s">
        <v>35</v>
      </c>
      <c r="C228" s="71"/>
      <c r="D228" s="173"/>
      <c r="E228" s="152"/>
      <c r="F228" s="146"/>
    </row>
    <row r="229" spans="1:6" x14ac:dyDescent="0.3">
      <c r="A229" s="175"/>
      <c r="B229" s="175"/>
      <c r="D229" s="150"/>
    </row>
    <row r="230" spans="1:6" x14ac:dyDescent="0.3">
      <c r="A230" s="100"/>
      <c r="B230" s="179"/>
      <c r="C230" s="101"/>
      <c r="D230" s="102"/>
      <c r="E230" s="101"/>
      <c r="F230" s="100"/>
    </row>
    <row r="231" spans="1:6" x14ac:dyDescent="0.3">
      <c r="A231" s="41" t="s">
        <v>274</v>
      </c>
      <c r="B231" s="41" t="s">
        <v>15</v>
      </c>
      <c r="C231" s="101"/>
      <c r="D231" s="102"/>
      <c r="E231" s="101"/>
      <c r="F231" s="100"/>
    </row>
    <row r="232" spans="1:6" x14ac:dyDescent="0.3">
      <c r="A232" s="100"/>
      <c r="B232" s="179"/>
      <c r="C232" s="101"/>
      <c r="D232" s="103"/>
      <c r="E232" s="103"/>
      <c r="F232" s="103"/>
    </row>
    <row r="233" spans="1:6" x14ac:dyDescent="0.3">
      <c r="A233" s="91" t="s">
        <v>16</v>
      </c>
      <c r="B233" s="92" t="s">
        <v>17</v>
      </c>
      <c r="C233" s="92" t="s">
        <v>106</v>
      </c>
      <c r="D233" s="169"/>
      <c r="E233" s="92"/>
      <c r="F233" s="92"/>
    </row>
    <row r="234" spans="1:6" x14ac:dyDescent="0.3">
      <c r="A234" s="2" t="s">
        <v>19</v>
      </c>
      <c r="B234" s="93"/>
      <c r="C234" s="70"/>
      <c r="D234" s="124"/>
      <c r="E234" s="125"/>
      <c r="F234" s="180"/>
    </row>
    <row r="235" spans="1:6" x14ac:dyDescent="0.3">
      <c r="A235" s="42" t="s">
        <v>107</v>
      </c>
      <c r="B235" s="170" t="s">
        <v>154</v>
      </c>
      <c r="C235" s="71"/>
      <c r="D235" s="124"/>
      <c r="E235" s="125"/>
      <c r="F235" s="181"/>
    </row>
    <row r="236" spans="1:6" ht="62.4" x14ac:dyDescent="0.3">
      <c r="A236" s="42" t="s">
        <v>115</v>
      </c>
      <c r="B236" s="170" t="s">
        <v>341</v>
      </c>
      <c r="C236" s="71"/>
      <c r="D236" s="146"/>
      <c r="E236" s="125"/>
      <c r="F236" s="181"/>
    </row>
    <row r="237" spans="1:6" x14ac:dyDescent="0.3">
      <c r="A237" s="89" t="s">
        <v>279</v>
      </c>
      <c r="B237" s="170" t="s">
        <v>275</v>
      </c>
      <c r="C237" s="71"/>
      <c r="D237" s="204"/>
      <c r="E237" s="125"/>
      <c r="F237" s="88"/>
    </row>
    <row r="238" spans="1:6" ht="31.2" x14ac:dyDescent="0.3">
      <c r="A238" s="89" t="s">
        <v>116</v>
      </c>
      <c r="B238" s="170" t="s">
        <v>117</v>
      </c>
      <c r="C238" s="71"/>
      <c r="D238" s="205"/>
      <c r="E238" s="125"/>
      <c r="F238" s="88"/>
    </row>
    <row r="239" spans="1:6" x14ac:dyDescent="0.3">
      <c r="A239" s="172" t="s">
        <v>99</v>
      </c>
      <c r="B239" s="170" t="s">
        <v>276</v>
      </c>
      <c r="C239" s="71"/>
      <c r="D239" s="182"/>
      <c r="E239" s="125"/>
      <c r="F239" s="88"/>
    </row>
    <row r="240" spans="1:6" ht="46.8" x14ac:dyDescent="0.3">
      <c r="A240" s="172" t="s">
        <v>33</v>
      </c>
      <c r="B240" s="170" t="s">
        <v>278</v>
      </c>
      <c r="C240" s="71"/>
      <c r="D240" s="182"/>
      <c r="E240" s="151"/>
      <c r="F240" s="88"/>
    </row>
    <row r="241" spans="1:6" x14ac:dyDescent="0.3">
      <c r="A241" s="95" t="s">
        <v>34</v>
      </c>
      <c r="B241" s="94" t="s">
        <v>35</v>
      </c>
      <c r="C241" s="71"/>
      <c r="D241" s="182"/>
      <c r="E241" s="125"/>
      <c r="F241" s="88"/>
    </row>
    <row r="242" spans="1:6" x14ac:dyDescent="0.3">
      <c r="A242" s="104"/>
      <c r="B242" s="175"/>
      <c r="C242" s="101"/>
      <c r="D242" s="102"/>
      <c r="E242" s="101"/>
      <c r="F242" s="100"/>
    </row>
    <row r="244" spans="1:6" x14ac:dyDescent="0.3">
      <c r="A244" s="40" t="s">
        <v>273</v>
      </c>
      <c r="B244" s="41" t="s">
        <v>15</v>
      </c>
    </row>
    <row r="245" spans="1:6" x14ac:dyDescent="0.3">
      <c r="A245" s="100"/>
      <c r="B245" s="179"/>
      <c r="C245" s="101"/>
      <c r="D245" s="103"/>
      <c r="E245" s="103"/>
      <c r="F245" s="103"/>
    </row>
    <row r="246" spans="1:6" x14ac:dyDescent="0.3">
      <c r="A246" s="91" t="s">
        <v>16</v>
      </c>
      <c r="B246" s="92" t="s">
        <v>17</v>
      </c>
      <c r="C246" s="92" t="s">
        <v>106</v>
      </c>
      <c r="D246" s="169"/>
      <c r="E246" s="92"/>
      <c r="F246" s="92"/>
    </row>
    <row r="247" spans="1:6" x14ac:dyDescent="0.3">
      <c r="A247" s="202" t="s">
        <v>118</v>
      </c>
      <c r="B247" s="93"/>
      <c r="C247" s="70"/>
      <c r="D247" s="146"/>
      <c r="E247" s="125"/>
      <c r="F247" s="180"/>
    </row>
    <row r="248" spans="1:6" x14ac:dyDescent="0.3">
      <c r="A248" s="170" t="s">
        <v>261</v>
      </c>
      <c r="B248" s="170" t="s">
        <v>266</v>
      </c>
      <c r="C248" s="71"/>
      <c r="D248" s="146"/>
      <c r="E248" s="125"/>
      <c r="F248" s="180"/>
    </row>
    <row r="249" spans="1:6" x14ac:dyDescent="0.3">
      <c r="A249" s="94" t="s">
        <v>264</v>
      </c>
      <c r="B249" s="170" t="s">
        <v>269</v>
      </c>
      <c r="C249" s="71"/>
      <c r="D249" s="146"/>
      <c r="E249" s="125"/>
      <c r="F249" s="181"/>
    </row>
    <row r="250" spans="1:6" x14ac:dyDescent="0.3">
      <c r="A250" s="89" t="s">
        <v>265</v>
      </c>
      <c r="B250" s="170" t="s">
        <v>270</v>
      </c>
      <c r="C250" s="71"/>
      <c r="D250" s="146"/>
      <c r="E250" s="125"/>
      <c r="F250" s="181"/>
    </row>
    <row r="251" spans="1:6" x14ac:dyDescent="0.3">
      <c r="A251" s="94" t="s">
        <v>262</v>
      </c>
      <c r="B251" s="170" t="s">
        <v>267</v>
      </c>
      <c r="C251" s="71"/>
      <c r="D251" s="146"/>
      <c r="E251" s="125"/>
      <c r="F251" s="181"/>
    </row>
    <row r="252" spans="1:6" x14ac:dyDescent="0.3">
      <c r="A252" s="94" t="s">
        <v>263</v>
      </c>
      <c r="B252" s="170" t="s">
        <v>268</v>
      </c>
      <c r="C252" s="71"/>
      <c r="D252" s="182"/>
      <c r="E252" s="125"/>
      <c r="F252" s="88"/>
    </row>
    <row r="253" spans="1:6" x14ac:dyDescent="0.3">
      <c r="A253" s="89" t="s">
        <v>170</v>
      </c>
      <c r="B253" s="170" t="s">
        <v>272</v>
      </c>
      <c r="C253" s="71"/>
      <c r="D253" s="182"/>
      <c r="E253" s="125"/>
      <c r="F253" s="88"/>
    </row>
    <row r="254" spans="1:6" x14ac:dyDescent="0.3">
      <c r="A254" s="89" t="s">
        <v>77</v>
      </c>
      <c r="B254" s="170" t="s">
        <v>271</v>
      </c>
      <c r="C254" s="71"/>
      <c r="D254" s="182"/>
      <c r="E254" s="125"/>
      <c r="F254" s="88"/>
    </row>
    <row r="255" spans="1:6" x14ac:dyDescent="0.3">
      <c r="A255" s="95" t="s">
        <v>34</v>
      </c>
      <c r="B255" s="94" t="s">
        <v>35</v>
      </c>
      <c r="C255" s="71"/>
      <c r="D255" s="203"/>
      <c r="E255" s="125"/>
      <c r="F255" s="88"/>
    </row>
    <row r="256" spans="1:6" x14ac:dyDescent="0.3">
      <c r="A256" s="104"/>
      <c r="B256" s="175"/>
      <c r="C256" s="101"/>
      <c r="D256" s="102"/>
      <c r="E256" s="101"/>
      <c r="F256" s="100"/>
    </row>
    <row r="257" spans="1:6" x14ac:dyDescent="0.3">
      <c r="A257" s="3"/>
      <c r="B257" s="63"/>
      <c r="C257" s="9"/>
      <c r="D257" s="10"/>
      <c r="F257" s="101"/>
    </row>
    <row r="258" spans="1:6" x14ac:dyDescent="0.3">
      <c r="A258" s="40" t="s">
        <v>363</v>
      </c>
      <c r="B258" s="41" t="s">
        <v>386</v>
      </c>
      <c r="C258" s="101"/>
      <c r="D258" s="102"/>
      <c r="E258" s="101"/>
      <c r="F258" s="101"/>
    </row>
    <row r="259" spans="1:6" x14ac:dyDescent="0.3">
      <c r="A259" s="225"/>
      <c r="B259" s="104"/>
      <c r="C259" s="101"/>
      <c r="D259" s="103"/>
      <c r="E259" s="103"/>
      <c r="F259" s="103"/>
    </row>
    <row r="260" spans="1:6" x14ac:dyDescent="0.3">
      <c r="A260" s="241" t="s">
        <v>16</v>
      </c>
      <c r="B260" s="92" t="s">
        <v>17</v>
      </c>
      <c r="C260" s="92" t="s">
        <v>106</v>
      </c>
      <c r="D260" s="169"/>
      <c r="E260" s="92"/>
      <c r="F260" s="92"/>
    </row>
    <row r="261" spans="1:6" x14ac:dyDescent="0.3">
      <c r="A261" s="95" t="s">
        <v>118</v>
      </c>
      <c r="B261" s="242"/>
      <c r="C261" s="70"/>
      <c r="D261" s="146"/>
      <c r="E261" s="125"/>
      <c r="F261" s="173"/>
    </row>
    <row r="262" spans="1:6" ht="46.8" x14ac:dyDescent="0.3">
      <c r="A262" s="86" t="s">
        <v>221</v>
      </c>
      <c r="B262" s="42" t="s">
        <v>364</v>
      </c>
      <c r="C262" s="71"/>
      <c r="D262" s="146"/>
      <c r="E262" s="125"/>
      <c r="F262" s="173"/>
    </row>
    <row r="263" spans="1:6" ht="31.2" x14ac:dyDescent="0.3">
      <c r="A263" s="86" t="s">
        <v>153</v>
      </c>
      <c r="B263" s="171" t="s">
        <v>365</v>
      </c>
      <c r="C263" s="71"/>
      <c r="D263" s="146"/>
      <c r="E263" s="176"/>
      <c r="F263" s="235"/>
    </row>
    <row r="264" spans="1:6" x14ac:dyDescent="0.3">
      <c r="A264" s="94" t="s">
        <v>222</v>
      </c>
      <c r="B264" s="171" t="s">
        <v>366</v>
      </c>
      <c r="C264" s="71"/>
      <c r="D264" s="125"/>
      <c r="E264" s="176"/>
      <c r="F264" s="88"/>
    </row>
    <row r="265" spans="1:6" x14ac:dyDescent="0.3">
      <c r="A265" s="95" t="s">
        <v>223</v>
      </c>
      <c r="B265" s="171" t="s">
        <v>368</v>
      </c>
      <c r="C265" s="71"/>
      <c r="D265" s="243"/>
      <c r="E265" s="88"/>
      <c r="F265" s="235"/>
    </row>
    <row r="266" spans="1:6" x14ac:dyDescent="0.3">
      <c r="A266" s="95" t="s">
        <v>224</v>
      </c>
      <c r="B266" s="171" t="s">
        <v>367</v>
      </c>
      <c r="C266" s="71"/>
      <c r="D266" s="243"/>
      <c r="E266" s="88"/>
      <c r="F266" s="235"/>
    </row>
    <row r="267" spans="1:6" x14ac:dyDescent="0.3">
      <c r="A267" s="96" t="s">
        <v>34</v>
      </c>
      <c r="B267" s="244" t="s">
        <v>35</v>
      </c>
      <c r="C267" s="71"/>
      <c r="D267" s="173"/>
      <c r="E267" s="88"/>
      <c r="F267" s="235"/>
    </row>
    <row r="268" spans="1:6" x14ac:dyDescent="0.3">
      <c r="A268" s="225"/>
      <c r="B268" s="104"/>
      <c r="C268" s="102"/>
      <c r="D268" s="226"/>
      <c r="E268" s="101"/>
      <c r="F268" s="101"/>
    </row>
    <row r="269" spans="1:6" x14ac:dyDescent="0.3">
      <c r="A269" s="53"/>
      <c r="B269" s="178"/>
      <c r="C269" s="9"/>
      <c r="D269" s="10"/>
    </row>
    <row r="270" spans="1:6" x14ac:dyDescent="0.3">
      <c r="A270" s="41" t="s">
        <v>347</v>
      </c>
      <c r="B270" s="41" t="s">
        <v>71</v>
      </c>
      <c r="C270" s="9"/>
      <c r="D270" s="10"/>
    </row>
    <row r="271" spans="1:6" x14ac:dyDescent="0.3">
      <c r="A271" s="3"/>
      <c r="B271" s="63"/>
      <c r="C271" s="9"/>
      <c r="D271" s="7"/>
      <c r="E271" s="7"/>
      <c r="F271" s="7"/>
    </row>
    <row r="272" spans="1:6" x14ac:dyDescent="0.3">
      <c r="A272" s="28" t="s">
        <v>16</v>
      </c>
      <c r="B272" s="1" t="s">
        <v>17</v>
      </c>
      <c r="C272" s="1" t="s">
        <v>18</v>
      </c>
      <c r="D272" s="1"/>
      <c r="E272" s="1"/>
      <c r="F272" s="1"/>
    </row>
    <row r="273" spans="1:6" x14ac:dyDescent="0.3">
      <c r="A273" s="46" t="s">
        <v>152</v>
      </c>
      <c r="B273" s="31"/>
      <c r="C273" s="13"/>
      <c r="D273" s="146"/>
      <c r="E273" s="125"/>
      <c r="F273" s="193"/>
    </row>
    <row r="274" spans="1:6" ht="31.2" x14ac:dyDescent="0.3">
      <c r="A274" s="2" t="s">
        <v>227</v>
      </c>
      <c r="B274" s="46" t="s">
        <v>232</v>
      </c>
      <c r="C274" s="48"/>
      <c r="D274" s="146"/>
      <c r="E274" s="125"/>
      <c r="F274" s="125"/>
    </row>
    <row r="275" spans="1:6" x14ac:dyDescent="0.3">
      <c r="A275" s="42" t="s">
        <v>228</v>
      </c>
      <c r="B275" s="170" t="s">
        <v>233</v>
      </c>
      <c r="C275" s="48"/>
      <c r="D275" s="146"/>
      <c r="E275" s="125"/>
      <c r="F275" s="88"/>
    </row>
    <row r="276" spans="1:6" x14ac:dyDescent="0.3">
      <c r="A276" s="43" t="s">
        <v>34</v>
      </c>
      <c r="B276" s="52" t="s">
        <v>35</v>
      </c>
      <c r="C276" s="48"/>
      <c r="D276" s="44"/>
      <c r="E276" s="125"/>
      <c r="F276" s="153"/>
    </row>
    <row r="277" spans="1:6" x14ac:dyDescent="0.3">
      <c r="A277" s="3"/>
      <c r="B277" s="63"/>
      <c r="C277" s="9"/>
      <c r="D277" s="10"/>
    </row>
    <row r="278" spans="1:6" x14ac:dyDescent="0.3">
      <c r="A278" s="53"/>
      <c r="B278" s="178"/>
      <c r="C278" s="9"/>
      <c r="D278" s="10"/>
    </row>
    <row r="279" spans="1:6" x14ac:dyDescent="0.3">
      <c r="A279" s="41" t="s">
        <v>348</v>
      </c>
      <c r="B279" s="41" t="s">
        <v>71</v>
      </c>
      <c r="C279" s="9"/>
      <c r="D279" s="10"/>
    </row>
    <row r="280" spans="1:6" x14ac:dyDescent="0.3">
      <c r="A280" s="3"/>
      <c r="B280" s="63"/>
      <c r="C280" s="9"/>
      <c r="D280" s="7"/>
      <c r="E280" s="7"/>
      <c r="F280" s="7"/>
    </row>
    <row r="281" spans="1:6" x14ac:dyDescent="0.3">
      <c r="A281" s="28" t="s">
        <v>16</v>
      </c>
      <c r="B281" s="1" t="s">
        <v>17</v>
      </c>
      <c r="C281" s="1" t="s">
        <v>18</v>
      </c>
      <c r="D281" s="1"/>
      <c r="E281" s="1"/>
      <c r="F281" s="1"/>
    </row>
    <row r="282" spans="1:6" x14ac:dyDescent="0.3">
      <c r="A282" s="46" t="s">
        <v>152</v>
      </c>
      <c r="B282" s="31"/>
      <c r="C282" s="13"/>
      <c r="D282" s="146"/>
      <c r="E282" s="125"/>
      <c r="F282" s="193"/>
    </row>
    <row r="283" spans="1:6" ht="31.2" x14ac:dyDescent="0.3">
      <c r="A283" s="2" t="s">
        <v>229</v>
      </c>
      <c r="B283" s="46" t="s">
        <v>232</v>
      </c>
      <c r="C283" s="48"/>
      <c r="D283" s="146"/>
      <c r="E283" s="125"/>
      <c r="F283" s="125"/>
    </row>
    <row r="284" spans="1:6" x14ac:dyDescent="0.3">
      <c r="A284" s="42" t="s">
        <v>228</v>
      </c>
      <c r="B284" s="170" t="s">
        <v>230</v>
      </c>
      <c r="C284" s="48"/>
      <c r="D284" s="146"/>
      <c r="E284" s="125"/>
      <c r="F284" s="88"/>
    </row>
    <row r="285" spans="1:6" ht="31.2" x14ac:dyDescent="0.3">
      <c r="A285" s="89" t="s">
        <v>231</v>
      </c>
      <c r="B285" s="57" t="s">
        <v>332</v>
      </c>
      <c r="C285" s="48"/>
      <c r="D285" s="44"/>
      <c r="E285" s="125"/>
      <c r="F285" s="153"/>
    </row>
    <row r="286" spans="1:6" x14ac:dyDescent="0.3">
      <c r="A286" s="43" t="s">
        <v>34</v>
      </c>
      <c r="B286" s="52" t="s">
        <v>35</v>
      </c>
      <c r="C286" s="48"/>
      <c r="D286" s="44"/>
      <c r="E286" s="125"/>
      <c r="F286" s="153"/>
    </row>
    <row r="287" spans="1:6" x14ac:dyDescent="0.3">
      <c r="A287" s="3"/>
      <c r="B287" s="63"/>
      <c r="C287" s="9"/>
      <c r="D287" s="10"/>
    </row>
    <row r="288" spans="1:6" x14ac:dyDescent="0.3">
      <c r="A288" s="53"/>
      <c r="B288" s="178"/>
      <c r="C288" s="9"/>
      <c r="D288" s="10"/>
    </row>
    <row r="289" spans="1:6" ht="31.2" x14ac:dyDescent="0.3">
      <c r="A289" s="41" t="s">
        <v>253</v>
      </c>
      <c r="B289" s="69" t="s">
        <v>15</v>
      </c>
      <c r="C289" s="9"/>
      <c r="D289" s="10"/>
    </row>
    <row r="290" spans="1:6" x14ac:dyDescent="0.3">
      <c r="A290" s="3"/>
      <c r="B290" s="63"/>
      <c r="C290" s="9"/>
      <c r="D290" s="7"/>
      <c r="E290" s="7"/>
      <c r="F290" s="7"/>
    </row>
    <row r="291" spans="1:6" x14ac:dyDescent="0.3">
      <c r="A291" s="28" t="s">
        <v>16</v>
      </c>
      <c r="B291" s="1" t="s">
        <v>17</v>
      </c>
      <c r="C291" s="1" t="s">
        <v>18</v>
      </c>
      <c r="D291" s="1"/>
      <c r="E291" s="1"/>
      <c r="F291" s="1"/>
    </row>
    <row r="292" spans="1:6" x14ac:dyDescent="0.3">
      <c r="A292" s="46" t="s">
        <v>152</v>
      </c>
      <c r="B292" s="31"/>
      <c r="C292" s="13"/>
      <c r="D292" s="126"/>
      <c r="E292" s="151"/>
      <c r="F292" s="193"/>
    </row>
    <row r="293" spans="1:6" x14ac:dyDescent="0.3">
      <c r="A293" s="2" t="s">
        <v>254</v>
      </c>
      <c r="B293" s="46" t="s">
        <v>255</v>
      </c>
      <c r="C293" s="48"/>
      <c r="D293" s="126"/>
      <c r="E293" s="125"/>
      <c r="F293" s="125"/>
    </row>
    <row r="294" spans="1:6" x14ac:dyDescent="0.3">
      <c r="A294" s="42" t="s">
        <v>256</v>
      </c>
      <c r="B294" s="170" t="s">
        <v>257</v>
      </c>
      <c r="C294" s="48"/>
      <c r="D294" s="126"/>
      <c r="E294" s="125"/>
      <c r="F294" s="88"/>
    </row>
    <row r="295" spans="1:6" ht="46.8" x14ac:dyDescent="0.3">
      <c r="A295" s="42" t="s">
        <v>258</v>
      </c>
      <c r="B295" s="57" t="s">
        <v>259</v>
      </c>
      <c r="C295" s="48"/>
      <c r="D295" s="201"/>
      <c r="E295" s="125"/>
      <c r="F295" s="153"/>
    </row>
    <row r="296" spans="1:6" x14ac:dyDescent="0.3">
      <c r="A296" s="42" t="s">
        <v>260</v>
      </c>
      <c r="B296" s="57" t="s">
        <v>244</v>
      </c>
      <c r="C296" s="48"/>
      <c r="D296" s="30"/>
      <c r="E296" s="125"/>
      <c r="F296" s="153"/>
    </row>
    <row r="297" spans="1:6" x14ac:dyDescent="0.3">
      <c r="A297" s="43" t="s">
        <v>34</v>
      </c>
      <c r="B297" s="52" t="s">
        <v>35</v>
      </c>
      <c r="C297" s="48"/>
      <c r="D297" s="44"/>
      <c r="E297" s="11"/>
      <c r="F297" s="153"/>
    </row>
    <row r="298" spans="1:6" x14ac:dyDescent="0.3">
      <c r="A298" s="3"/>
      <c r="B298" s="63"/>
      <c r="C298" s="9"/>
      <c r="D298" s="10"/>
    </row>
    <row r="299" spans="1:6" x14ac:dyDescent="0.3">
      <c r="A299" s="3"/>
      <c r="B299" s="63"/>
      <c r="C299" s="9"/>
      <c r="D299" s="10"/>
    </row>
    <row r="300" spans="1:6" x14ac:dyDescent="0.3">
      <c r="A300" s="40" t="s">
        <v>333</v>
      </c>
      <c r="B300" s="41" t="s">
        <v>91</v>
      </c>
      <c r="C300" s="9"/>
      <c r="D300" s="10"/>
    </row>
    <row r="301" spans="1:6" x14ac:dyDescent="0.3">
      <c r="A301" s="3"/>
      <c r="B301" s="63"/>
      <c r="C301" s="9"/>
      <c r="D301" s="7"/>
      <c r="E301" s="7"/>
      <c r="F301" s="7"/>
    </row>
    <row r="302" spans="1:6" x14ac:dyDescent="0.3">
      <c r="A302" s="28" t="s">
        <v>16</v>
      </c>
      <c r="B302" s="1" t="s">
        <v>17</v>
      </c>
      <c r="C302" s="1" t="s">
        <v>18</v>
      </c>
      <c r="D302" s="32"/>
      <c r="E302" s="1"/>
      <c r="F302" s="1"/>
    </row>
    <row r="303" spans="1:6" x14ac:dyDescent="0.3">
      <c r="A303" s="46" t="s">
        <v>152</v>
      </c>
      <c r="B303" s="56"/>
      <c r="C303" s="70"/>
      <c r="D303" s="150"/>
      <c r="E303" s="125"/>
      <c r="F303" s="64"/>
    </row>
    <row r="304" spans="1:6" x14ac:dyDescent="0.3">
      <c r="A304" s="67" t="s">
        <v>287</v>
      </c>
      <c r="B304" s="56" t="s">
        <v>288</v>
      </c>
      <c r="C304" s="71"/>
      <c r="D304" s="146"/>
      <c r="E304" s="125"/>
      <c r="F304" s="147"/>
    </row>
    <row r="305" spans="1:6" x14ac:dyDescent="0.3">
      <c r="A305" s="67" t="s">
        <v>289</v>
      </c>
      <c r="B305" s="57" t="s">
        <v>292</v>
      </c>
      <c r="C305" s="71"/>
      <c r="D305" s="146"/>
      <c r="E305" s="125"/>
      <c r="F305" s="11"/>
    </row>
    <row r="306" spans="1:6" ht="46.8" x14ac:dyDescent="0.3">
      <c r="A306" s="67" t="s">
        <v>290</v>
      </c>
      <c r="B306" s="57" t="s">
        <v>291</v>
      </c>
      <c r="C306" s="71"/>
      <c r="D306" s="206"/>
      <c r="E306" s="125"/>
      <c r="F306" s="147"/>
    </row>
    <row r="307" spans="1:6" x14ac:dyDescent="0.3">
      <c r="A307" s="67" t="s">
        <v>34</v>
      </c>
      <c r="B307" s="52" t="s">
        <v>35</v>
      </c>
      <c r="C307" s="71"/>
      <c r="D307" s="206"/>
      <c r="E307" s="125"/>
      <c r="F307" s="11"/>
    </row>
    <row r="308" spans="1:6" x14ac:dyDescent="0.3">
      <c r="A308" s="3"/>
      <c r="B308" s="63"/>
      <c r="C308" s="9"/>
      <c r="D308" s="10"/>
    </row>
    <row r="310" spans="1:6" x14ac:dyDescent="0.3">
      <c r="A310" s="41" t="s">
        <v>352</v>
      </c>
      <c r="B310" s="41" t="s">
        <v>212</v>
      </c>
    </row>
    <row r="311" spans="1:6" x14ac:dyDescent="0.3">
      <c r="A311" s="3"/>
      <c r="B311" s="63"/>
      <c r="C311" s="9"/>
      <c r="D311" s="22"/>
      <c r="E311" s="7"/>
      <c r="F311" s="7"/>
    </row>
    <row r="312" spans="1:6" x14ac:dyDescent="0.3">
      <c r="A312" s="28" t="s">
        <v>16</v>
      </c>
      <c r="B312" s="1" t="s">
        <v>17</v>
      </c>
      <c r="C312" s="1" t="s">
        <v>18</v>
      </c>
      <c r="D312" s="32"/>
      <c r="E312" s="1"/>
      <c r="F312" s="1"/>
    </row>
    <row r="313" spans="1:6" x14ac:dyDescent="0.3">
      <c r="A313" s="46" t="s">
        <v>152</v>
      </c>
      <c r="B313" s="56"/>
      <c r="C313" s="13"/>
      <c r="D313" s="146"/>
      <c r="E313" s="125"/>
      <c r="F313" s="193"/>
    </row>
    <row r="314" spans="1:6" ht="31.2" x14ac:dyDescent="0.3">
      <c r="A314" s="65" t="s">
        <v>119</v>
      </c>
      <c r="B314" s="57" t="s">
        <v>355</v>
      </c>
      <c r="C314" s="48"/>
      <c r="D314" s="146"/>
      <c r="E314" s="125"/>
      <c r="F314" s="125"/>
    </row>
    <row r="315" spans="1:6" ht="46.8" x14ac:dyDescent="0.3">
      <c r="A315" s="65" t="s">
        <v>290</v>
      </c>
      <c r="B315" s="57" t="s">
        <v>356</v>
      </c>
      <c r="C315" s="48"/>
      <c r="D315" s="146"/>
      <c r="E315" s="125"/>
      <c r="F315" s="153"/>
    </row>
    <row r="316" spans="1:6" x14ac:dyDescent="0.3">
      <c r="A316" s="67" t="s">
        <v>353</v>
      </c>
      <c r="B316" s="57" t="s">
        <v>359</v>
      </c>
      <c r="C316" s="48"/>
      <c r="D316" s="146"/>
      <c r="E316" s="153"/>
      <c r="F316" s="153"/>
    </row>
    <row r="317" spans="1:6" x14ac:dyDescent="0.3">
      <c r="A317" s="65" t="s">
        <v>289</v>
      </c>
      <c r="B317" s="57" t="s">
        <v>357</v>
      </c>
      <c r="C317" s="48"/>
      <c r="D317" s="240"/>
      <c r="E317" s="153"/>
      <c r="F317" s="153"/>
    </row>
    <row r="318" spans="1:6" x14ac:dyDescent="0.3">
      <c r="A318" s="65" t="s">
        <v>354</v>
      </c>
      <c r="B318" s="57" t="s">
        <v>358</v>
      </c>
      <c r="C318" s="48"/>
      <c r="D318" s="240"/>
      <c r="E318" s="153"/>
      <c r="F318" s="153"/>
    </row>
    <row r="319" spans="1:6" x14ac:dyDescent="0.3">
      <c r="A319" s="67" t="s">
        <v>34</v>
      </c>
      <c r="B319" s="52" t="s">
        <v>35</v>
      </c>
      <c r="C319" s="48"/>
      <c r="D319" s="240"/>
      <c r="E319" s="153"/>
      <c r="F319" s="153"/>
    </row>
    <row r="320" spans="1:6" x14ac:dyDescent="0.3">
      <c r="A320" s="3"/>
      <c r="B320" s="63"/>
      <c r="C320" s="9"/>
      <c r="F320" s="3"/>
    </row>
    <row r="321" spans="1:6" x14ac:dyDescent="0.3">
      <c r="A321" s="217"/>
      <c r="B321" s="9"/>
      <c r="C321" s="9"/>
      <c r="D321" s="10"/>
    </row>
    <row r="322" spans="1:6" x14ac:dyDescent="0.3">
      <c r="A322" s="40" t="s">
        <v>388</v>
      </c>
      <c r="B322" s="41" t="s">
        <v>15</v>
      </c>
      <c r="C322" s="9"/>
      <c r="D322" s="10"/>
    </row>
    <row r="323" spans="1:6" x14ac:dyDescent="0.3">
      <c r="A323" s="3"/>
      <c r="B323" s="63"/>
      <c r="C323" s="9"/>
      <c r="D323" s="7"/>
      <c r="E323" s="7"/>
      <c r="F323" s="7"/>
    </row>
    <row r="324" spans="1:6" x14ac:dyDescent="0.3">
      <c r="A324" s="28" t="s">
        <v>16</v>
      </c>
      <c r="B324" s="1" t="s">
        <v>17</v>
      </c>
      <c r="C324" s="1" t="s">
        <v>18</v>
      </c>
      <c r="D324" s="32"/>
      <c r="E324" s="1"/>
      <c r="F324" s="1"/>
    </row>
    <row r="325" spans="1:6" x14ac:dyDescent="0.3">
      <c r="A325" s="2" t="s">
        <v>19</v>
      </c>
      <c r="B325" s="31"/>
      <c r="C325" s="13"/>
      <c r="D325" s="146"/>
      <c r="E325" s="125"/>
      <c r="F325" s="219"/>
    </row>
    <row r="326" spans="1:6" x14ac:dyDescent="0.3">
      <c r="A326" s="87" t="s">
        <v>301</v>
      </c>
      <c r="B326" s="218" t="s">
        <v>302</v>
      </c>
      <c r="C326" s="76"/>
      <c r="D326" s="146"/>
      <c r="E326" s="33"/>
      <c r="F326" s="21"/>
    </row>
    <row r="327" spans="1:6" x14ac:dyDescent="0.3">
      <c r="A327" s="87" t="s">
        <v>303</v>
      </c>
      <c r="B327" s="220" t="s">
        <v>304</v>
      </c>
      <c r="C327" s="76"/>
      <c r="D327" s="146"/>
      <c r="E327" s="33"/>
      <c r="F327" s="21"/>
    </row>
    <row r="328" spans="1:6" x14ac:dyDescent="0.3">
      <c r="A328" s="87" t="s">
        <v>305</v>
      </c>
      <c r="B328" s="74" t="s">
        <v>310</v>
      </c>
      <c r="C328" s="76"/>
      <c r="D328" s="221"/>
      <c r="E328" s="125"/>
      <c r="F328" s="11"/>
    </row>
    <row r="329" spans="1:6" x14ac:dyDescent="0.3">
      <c r="A329" s="87" t="s">
        <v>306</v>
      </c>
      <c r="B329" s="72" t="s">
        <v>312</v>
      </c>
      <c r="C329" s="76"/>
      <c r="D329" s="44"/>
      <c r="E329" s="151"/>
      <c r="F329" s="11"/>
    </row>
    <row r="330" spans="1:6" ht="93.6" x14ac:dyDescent="0.3">
      <c r="A330" s="72" t="s">
        <v>307</v>
      </c>
      <c r="B330" s="72" t="s">
        <v>308</v>
      </c>
      <c r="C330" s="76"/>
      <c r="D330" s="21"/>
      <c r="E330" s="125"/>
      <c r="F330" s="11"/>
    </row>
    <row r="331" spans="1:6" ht="31.2" x14ac:dyDescent="0.3">
      <c r="A331" s="87" t="s">
        <v>309</v>
      </c>
      <c r="B331" s="72" t="s">
        <v>313</v>
      </c>
      <c r="C331" s="76"/>
      <c r="D331" s="30"/>
      <c r="E331" s="33"/>
      <c r="F331" s="11"/>
    </row>
    <row r="332" spans="1:6" ht="31.2" x14ac:dyDescent="0.3">
      <c r="A332" s="65" t="s">
        <v>33</v>
      </c>
      <c r="B332" s="111" t="s">
        <v>311</v>
      </c>
      <c r="C332" s="76"/>
      <c r="D332" s="30"/>
      <c r="E332" s="11"/>
      <c r="F332" s="11"/>
    </row>
    <row r="333" spans="1:6" x14ac:dyDescent="0.3">
      <c r="A333" s="65" t="s">
        <v>34</v>
      </c>
      <c r="B333" s="52" t="s">
        <v>35</v>
      </c>
      <c r="C333" s="76"/>
      <c r="D333" s="44"/>
      <c r="E333" s="11"/>
      <c r="F333" s="11"/>
    </row>
    <row r="335" spans="1:6" x14ac:dyDescent="0.3">
      <c r="A335" s="217"/>
      <c r="B335" s="9"/>
      <c r="C335" s="9"/>
      <c r="D335" s="10"/>
    </row>
    <row r="336" spans="1:6" x14ac:dyDescent="0.3">
      <c r="A336" s="40" t="s">
        <v>389</v>
      </c>
      <c r="B336" s="41" t="s">
        <v>15</v>
      </c>
      <c r="C336" s="9"/>
      <c r="D336" s="10"/>
    </row>
    <row r="337" spans="1:6" x14ac:dyDescent="0.3">
      <c r="A337" s="3"/>
      <c r="B337" s="63"/>
      <c r="C337" s="9"/>
      <c r="D337" s="7"/>
      <c r="E337" s="7"/>
      <c r="F337" s="7"/>
    </row>
    <row r="338" spans="1:6" x14ac:dyDescent="0.3">
      <c r="A338" s="28" t="s">
        <v>16</v>
      </c>
      <c r="B338" s="1" t="s">
        <v>17</v>
      </c>
      <c r="C338" s="1" t="s">
        <v>18</v>
      </c>
      <c r="D338" s="32"/>
      <c r="E338" s="1"/>
      <c r="F338" s="1"/>
    </row>
    <row r="339" spans="1:6" x14ac:dyDescent="0.3">
      <c r="A339" s="2" t="s">
        <v>19</v>
      </c>
      <c r="B339" s="31"/>
      <c r="C339" s="13"/>
      <c r="D339" s="146"/>
      <c r="E339" s="125"/>
      <c r="F339" s="219"/>
    </row>
    <row r="340" spans="1:6" x14ac:dyDescent="0.3">
      <c r="A340" s="2" t="s">
        <v>119</v>
      </c>
      <c r="B340" s="248" t="s">
        <v>391</v>
      </c>
      <c r="C340" s="76"/>
      <c r="D340" s="146"/>
      <c r="E340" s="125"/>
      <c r="F340" s="219"/>
    </row>
    <row r="341" spans="1:6" x14ac:dyDescent="0.3">
      <c r="A341" s="87" t="s">
        <v>301</v>
      </c>
      <c r="B341" s="218" t="s">
        <v>302</v>
      </c>
      <c r="C341" s="76"/>
      <c r="D341" s="146"/>
      <c r="E341" s="125"/>
      <c r="F341" s="21"/>
    </row>
    <row r="342" spans="1:6" x14ac:dyDescent="0.3">
      <c r="A342" s="87" t="s">
        <v>303</v>
      </c>
      <c r="B342" s="220" t="s">
        <v>304</v>
      </c>
      <c r="C342" s="76"/>
      <c r="D342" s="146"/>
      <c r="E342" s="33"/>
      <c r="F342" s="21"/>
    </row>
    <row r="343" spans="1:6" x14ac:dyDescent="0.3">
      <c r="A343" s="87" t="s">
        <v>305</v>
      </c>
      <c r="B343" s="74" t="s">
        <v>390</v>
      </c>
      <c r="C343" s="76"/>
      <c r="D343" s="221"/>
      <c r="E343" s="125"/>
      <c r="F343" s="11"/>
    </row>
    <row r="344" spans="1:6" x14ac:dyDescent="0.3">
      <c r="A344" s="87" t="s">
        <v>306</v>
      </c>
      <c r="B344" s="72" t="s">
        <v>312</v>
      </c>
      <c r="C344" s="76"/>
      <c r="D344" s="44"/>
      <c r="E344" s="151"/>
      <c r="F344" s="11"/>
    </row>
    <row r="345" spans="1:6" ht="93.6" x14ac:dyDescent="0.3">
      <c r="A345" s="72" t="s">
        <v>307</v>
      </c>
      <c r="B345" s="72" t="s">
        <v>392</v>
      </c>
      <c r="C345" s="76"/>
      <c r="D345" s="21"/>
      <c r="E345" s="125"/>
      <c r="F345" s="11"/>
    </row>
    <row r="346" spans="1:6" ht="31.2" x14ac:dyDescent="0.3">
      <c r="A346" s="87" t="s">
        <v>309</v>
      </c>
      <c r="B346" s="72" t="s">
        <v>417</v>
      </c>
      <c r="C346" s="76"/>
      <c r="D346" s="30"/>
      <c r="E346" s="33"/>
      <c r="F346" s="11"/>
    </row>
    <row r="347" spans="1:6" ht="46.8" x14ac:dyDescent="0.3">
      <c r="A347" s="65" t="s">
        <v>33</v>
      </c>
      <c r="B347" s="111" t="s">
        <v>397</v>
      </c>
      <c r="C347" s="76"/>
      <c r="D347" s="30"/>
      <c r="E347" s="11"/>
      <c r="F347" s="11"/>
    </row>
    <row r="348" spans="1:6" x14ac:dyDescent="0.3">
      <c r="A348" s="65" t="s">
        <v>34</v>
      </c>
      <c r="B348" s="52" t="s">
        <v>35</v>
      </c>
      <c r="C348" s="76"/>
      <c r="D348" s="44"/>
      <c r="E348" s="11"/>
      <c r="F348" s="11"/>
    </row>
    <row r="350" spans="1:6" x14ac:dyDescent="0.3">
      <c r="A350" s="3"/>
      <c r="B350" s="63"/>
      <c r="C350" s="9"/>
      <c r="D350" s="10"/>
    </row>
    <row r="351" spans="1:6" x14ac:dyDescent="0.3">
      <c r="A351" s="40" t="s">
        <v>406</v>
      </c>
      <c r="B351" s="41" t="s">
        <v>15</v>
      </c>
      <c r="C351" s="9"/>
      <c r="D351" s="10"/>
    </row>
    <row r="352" spans="1:6" x14ac:dyDescent="0.3">
      <c r="A352" s="3"/>
      <c r="B352" s="63"/>
      <c r="C352" s="9"/>
      <c r="D352" s="7"/>
      <c r="E352" s="7"/>
      <c r="F352" s="7"/>
    </row>
    <row r="353" spans="1:6" x14ac:dyDescent="0.3">
      <c r="A353" s="28" t="s">
        <v>16</v>
      </c>
      <c r="B353" s="1" t="s">
        <v>17</v>
      </c>
      <c r="C353" s="1" t="s">
        <v>18</v>
      </c>
      <c r="D353" s="32"/>
      <c r="E353" s="1"/>
      <c r="F353" s="1"/>
    </row>
    <row r="354" spans="1:6" x14ac:dyDescent="0.3">
      <c r="A354" s="2" t="s">
        <v>19</v>
      </c>
      <c r="B354" s="31"/>
      <c r="C354" s="13"/>
      <c r="D354" s="124"/>
      <c r="E354" s="125"/>
      <c r="F354" s="11"/>
    </row>
    <row r="355" spans="1:6" x14ac:dyDescent="0.3">
      <c r="A355" s="2" t="s">
        <v>398</v>
      </c>
      <c r="B355" s="114" t="s">
        <v>399</v>
      </c>
      <c r="C355" s="76"/>
      <c r="D355" s="124"/>
      <c r="E355" s="125"/>
      <c r="F355" s="11"/>
    </row>
    <row r="356" spans="1:6" x14ac:dyDescent="0.3">
      <c r="A356" s="2" t="s">
        <v>400</v>
      </c>
      <c r="B356" s="114" t="s">
        <v>401</v>
      </c>
      <c r="C356" s="76"/>
      <c r="D356" s="146"/>
      <c r="E356" s="125"/>
      <c r="F356" s="11"/>
    </row>
    <row r="357" spans="1:6" x14ac:dyDescent="0.3">
      <c r="A357" s="87" t="s">
        <v>301</v>
      </c>
      <c r="B357" s="114" t="s">
        <v>407</v>
      </c>
      <c r="C357" s="76"/>
      <c r="D357" s="146"/>
      <c r="E357" s="125"/>
      <c r="F357" s="11"/>
    </row>
    <row r="358" spans="1:6" x14ac:dyDescent="0.3">
      <c r="A358" s="2" t="s">
        <v>402</v>
      </c>
      <c r="B358" s="114" t="s">
        <v>408</v>
      </c>
      <c r="C358" s="76"/>
      <c r="D358" s="146"/>
      <c r="E358" s="125"/>
      <c r="F358" s="11"/>
    </row>
    <row r="359" spans="1:6" x14ac:dyDescent="0.3">
      <c r="A359" s="72" t="s">
        <v>413</v>
      </c>
      <c r="B359" s="72" t="s">
        <v>411</v>
      </c>
      <c r="C359" s="223"/>
      <c r="D359" s="126"/>
      <c r="E359" s="125"/>
      <c r="F359" s="11"/>
    </row>
    <row r="360" spans="1:6" x14ac:dyDescent="0.3">
      <c r="A360" s="72" t="s">
        <v>410</v>
      </c>
      <c r="B360" s="72" t="s">
        <v>412</v>
      </c>
      <c r="C360" s="223"/>
      <c r="D360" s="126"/>
      <c r="E360" s="125"/>
      <c r="F360" s="11"/>
    </row>
    <row r="361" spans="1:6" x14ac:dyDescent="0.3">
      <c r="A361" s="72" t="s">
        <v>403</v>
      </c>
      <c r="B361" s="72" t="s">
        <v>404</v>
      </c>
      <c r="C361" s="223"/>
      <c r="D361" s="126"/>
      <c r="E361" s="125"/>
      <c r="F361" s="11"/>
    </row>
    <row r="362" spans="1:6" x14ac:dyDescent="0.3">
      <c r="A362" s="87" t="s">
        <v>99</v>
      </c>
      <c r="B362" s="72" t="s">
        <v>409</v>
      </c>
      <c r="C362" s="251"/>
      <c r="D362" s="126"/>
      <c r="E362" s="252"/>
      <c r="F362" s="11"/>
    </row>
    <row r="363" spans="1:6" ht="31.2" x14ac:dyDescent="0.3">
      <c r="A363" s="72" t="s">
        <v>33</v>
      </c>
      <c r="B363" s="72" t="s">
        <v>405</v>
      </c>
      <c r="C363" s="223"/>
      <c r="D363" s="249"/>
      <c r="E363" s="124"/>
      <c r="F363" s="11"/>
    </row>
    <row r="364" spans="1:6" x14ac:dyDescent="0.3">
      <c r="A364" s="43" t="s">
        <v>34</v>
      </c>
      <c r="B364" s="52" t="s">
        <v>35</v>
      </c>
      <c r="C364" s="253"/>
      <c r="D364" s="30"/>
      <c r="E364" s="11"/>
      <c r="F364" s="11"/>
    </row>
    <row r="365" spans="1:6" x14ac:dyDescent="0.3">
      <c r="A365" s="3"/>
      <c r="B365" s="63"/>
      <c r="C365" s="9"/>
      <c r="D365" s="10"/>
    </row>
    <row r="366" spans="1:6" x14ac:dyDescent="0.3">
      <c r="A366" s="3"/>
      <c r="B366" s="63"/>
      <c r="C366" s="9"/>
      <c r="D366" s="10"/>
    </row>
    <row r="367" spans="1:6" x14ac:dyDescent="0.3">
      <c r="A367" s="40" t="s">
        <v>314</v>
      </c>
      <c r="B367" s="41" t="s">
        <v>91</v>
      </c>
    </row>
    <row r="368" spans="1:6" x14ac:dyDescent="0.3">
      <c r="A368" s="222"/>
      <c r="D368" s="7"/>
      <c r="E368" s="7"/>
      <c r="F368" s="7"/>
    </row>
    <row r="369" spans="1:6" x14ac:dyDescent="0.3">
      <c r="A369" s="28" t="s">
        <v>16</v>
      </c>
      <c r="B369" s="1" t="s">
        <v>17</v>
      </c>
      <c r="C369" s="1" t="s">
        <v>18</v>
      </c>
      <c r="D369" s="32"/>
      <c r="E369" s="1"/>
      <c r="F369" s="1"/>
    </row>
    <row r="370" spans="1:6" x14ac:dyDescent="0.3">
      <c r="A370" s="2" t="s">
        <v>19</v>
      </c>
      <c r="B370" s="31"/>
      <c r="C370" s="13"/>
      <c r="D370" s="21"/>
      <c r="E370" s="33"/>
      <c r="F370" s="73"/>
    </row>
    <row r="371" spans="1:6" ht="31.2" x14ac:dyDescent="0.3">
      <c r="A371" s="87" t="s">
        <v>315</v>
      </c>
      <c r="B371" s="52" t="s">
        <v>316</v>
      </c>
      <c r="C371" s="223"/>
      <c r="D371" s="21"/>
      <c r="E371" s="33"/>
      <c r="F371" s="11"/>
    </row>
    <row r="372" spans="1:6" x14ac:dyDescent="0.3">
      <c r="A372" s="72" t="s">
        <v>153</v>
      </c>
      <c r="B372" s="89" t="s">
        <v>154</v>
      </c>
      <c r="C372" s="223"/>
      <c r="D372" s="146"/>
      <c r="E372" s="11"/>
      <c r="F372" s="21"/>
    </row>
    <row r="373" spans="1:6" x14ac:dyDescent="0.3">
      <c r="A373" s="87" t="s">
        <v>317</v>
      </c>
      <c r="B373" s="89" t="s">
        <v>318</v>
      </c>
      <c r="C373" s="223"/>
      <c r="D373" s="21"/>
      <c r="E373" s="11"/>
      <c r="F373" s="62"/>
    </row>
    <row r="374" spans="1:6" ht="46.8" x14ac:dyDescent="0.3">
      <c r="A374" s="87" t="s">
        <v>150</v>
      </c>
      <c r="B374" s="42" t="s">
        <v>319</v>
      </c>
      <c r="C374" s="223"/>
      <c r="D374" s="21"/>
      <c r="E374" s="11"/>
      <c r="F374" s="84"/>
    </row>
    <row r="375" spans="1:6" x14ac:dyDescent="0.3">
      <c r="A375" s="87" t="s">
        <v>320</v>
      </c>
      <c r="B375" s="42" t="s">
        <v>321</v>
      </c>
      <c r="C375" s="223"/>
      <c r="D375" s="44"/>
      <c r="E375" s="11"/>
      <c r="F375" s="84"/>
    </row>
    <row r="376" spans="1:6" x14ac:dyDescent="0.3">
      <c r="A376" s="87" t="s">
        <v>116</v>
      </c>
      <c r="B376" s="42" t="s">
        <v>322</v>
      </c>
      <c r="C376" s="223"/>
      <c r="D376" s="44"/>
      <c r="E376" s="11"/>
      <c r="F376" s="113"/>
    </row>
    <row r="377" spans="1:6" x14ac:dyDescent="0.3">
      <c r="A377" s="43" t="s">
        <v>34</v>
      </c>
      <c r="B377" s="52" t="s">
        <v>35</v>
      </c>
      <c r="C377" s="223"/>
      <c r="D377" s="44"/>
      <c r="E377" s="11"/>
      <c r="F377" s="83"/>
    </row>
    <row r="379" spans="1:6" x14ac:dyDescent="0.3">
      <c r="A379" s="3"/>
      <c r="B379" s="63"/>
      <c r="C379" s="9"/>
      <c r="D379" s="10"/>
    </row>
    <row r="380" spans="1:6" x14ac:dyDescent="0.3">
      <c r="A380" s="40" t="s">
        <v>351</v>
      </c>
      <c r="B380" s="41" t="s">
        <v>37</v>
      </c>
    </row>
    <row r="381" spans="1:6" x14ac:dyDescent="0.3">
      <c r="A381" s="222"/>
      <c r="D381" s="7"/>
      <c r="E381" s="7"/>
      <c r="F381" s="7"/>
    </row>
    <row r="382" spans="1:6" x14ac:dyDescent="0.3">
      <c r="A382" s="28" t="s">
        <v>16</v>
      </c>
      <c r="B382" s="1" t="s">
        <v>17</v>
      </c>
      <c r="C382" s="1" t="s">
        <v>18</v>
      </c>
      <c r="D382" s="32"/>
      <c r="E382" s="1"/>
      <c r="F382" s="1"/>
    </row>
    <row r="383" spans="1:6" x14ac:dyDescent="0.3">
      <c r="A383" s="2" t="s">
        <v>19</v>
      </c>
      <c r="B383" s="31"/>
      <c r="C383" s="13"/>
      <c r="D383" s="146"/>
      <c r="E383" s="125"/>
      <c r="F383" s="64"/>
    </row>
    <row r="384" spans="1:6" ht="31.2" x14ac:dyDescent="0.3">
      <c r="A384" s="87" t="s">
        <v>315</v>
      </c>
      <c r="B384" s="52" t="s">
        <v>360</v>
      </c>
      <c r="C384" s="223"/>
      <c r="D384" s="146"/>
      <c r="E384" s="125"/>
      <c r="F384" s="147"/>
    </row>
    <row r="385" spans="1:6" x14ac:dyDescent="0.3">
      <c r="A385" s="72" t="s">
        <v>153</v>
      </c>
      <c r="B385" s="89" t="s">
        <v>154</v>
      </c>
      <c r="C385" s="223"/>
      <c r="D385" s="146"/>
      <c r="E385" s="11"/>
      <c r="F385" s="11"/>
    </row>
    <row r="386" spans="1:6" x14ac:dyDescent="0.3">
      <c r="A386" s="87" t="s">
        <v>317</v>
      </c>
      <c r="B386" s="89" t="s">
        <v>361</v>
      </c>
      <c r="C386" s="223"/>
      <c r="D386" s="146"/>
      <c r="E386" s="11"/>
      <c r="F386" s="11"/>
    </row>
    <row r="387" spans="1:6" ht="31.2" x14ac:dyDescent="0.3">
      <c r="A387" s="87" t="s">
        <v>320</v>
      </c>
      <c r="B387" s="42" t="s">
        <v>362</v>
      </c>
      <c r="C387" s="223"/>
      <c r="D387" s="44"/>
      <c r="E387" s="11"/>
      <c r="F387" s="29"/>
    </row>
    <row r="388" spans="1:6" x14ac:dyDescent="0.3">
      <c r="A388" s="43" t="s">
        <v>34</v>
      </c>
      <c r="B388" s="52" t="s">
        <v>35</v>
      </c>
      <c r="C388" s="223"/>
      <c r="D388" s="44"/>
      <c r="E388" s="11"/>
      <c r="F388" s="29"/>
    </row>
    <row r="390" spans="1:6" x14ac:dyDescent="0.3">
      <c r="A390" s="3"/>
      <c r="B390" s="63"/>
      <c r="C390" s="9"/>
      <c r="D390" s="10"/>
    </row>
    <row r="391" spans="1:6" x14ac:dyDescent="0.3">
      <c r="A391" s="41" t="s">
        <v>120</v>
      </c>
      <c r="B391" s="69" t="s">
        <v>71</v>
      </c>
      <c r="C391" s="9"/>
      <c r="D391" s="10"/>
    </row>
    <row r="392" spans="1:6" x14ac:dyDescent="0.3">
      <c r="A392" s="3"/>
      <c r="B392" s="63"/>
      <c r="C392" s="9"/>
      <c r="D392" s="7"/>
      <c r="E392" s="7"/>
      <c r="F392" s="7"/>
    </row>
    <row r="393" spans="1:6" x14ac:dyDescent="0.3">
      <c r="A393" s="28" t="s">
        <v>16</v>
      </c>
      <c r="B393" s="1" t="s">
        <v>17</v>
      </c>
      <c r="C393" s="1" t="s">
        <v>18</v>
      </c>
      <c r="D393" s="32"/>
      <c r="E393" s="1"/>
      <c r="F393" s="1"/>
    </row>
    <row r="394" spans="1:6" x14ac:dyDescent="0.3">
      <c r="A394" s="2" t="s">
        <v>19</v>
      </c>
      <c r="B394" s="31"/>
      <c r="C394" s="13"/>
      <c r="D394" s="146"/>
      <c r="E394" s="168"/>
      <c r="F394" s="153"/>
    </row>
    <row r="395" spans="1:6" ht="31.2" x14ac:dyDescent="0.3">
      <c r="A395" s="2" t="s">
        <v>73</v>
      </c>
      <c r="B395" s="46" t="s">
        <v>215</v>
      </c>
      <c r="C395" s="54"/>
      <c r="D395" s="146"/>
      <c r="E395" s="152"/>
      <c r="F395" s="153"/>
    </row>
    <row r="396" spans="1:6" x14ac:dyDescent="0.3">
      <c r="A396" s="72" t="s">
        <v>121</v>
      </c>
      <c r="B396" s="154" t="s">
        <v>122</v>
      </c>
      <c r="C396" s="54"/>
      <c r="D396" s="146"/>
      <c r="E396" s="152"/>
      <c r="F396" s="11"/>
    </row>
    <row r="397" spans="1:6" x14ac:dyDescent="0.3">
      <c r="A397" s="46" t="s">
        <v>23</v>
      </c>
      <c r="B397" s="154" t="s">
        <v>213</v>
      </c>
      <c r="C397" s="54"/>
      <c r="D397" s="146"/>
      <c r="E397" s="158"/>
      <c r="F397" s="11"/>
    </row>
    <row r="398" spans="1:6" ht="31.2" x14ac:dyDescent="0.3">
      <c r="A398" s="55" t="s">
        <v>27</v>
      </c>
      <c r="B398" s="155" t="s">
        <v>123</v>
      </c>
      <c r="C398" s="54"/>
      <c r="D398" s="146"/>
      <c r="E398" s="159"/>
      <c r="F398" s="11"/>
    </row>
    <row r="399" spans="1:6" ht="31.2" x14ac:dyDescent="0.3">
      <c r="A399" s="55" t="s">
        <v>124</v>
      </c>
      <c r="B399" s="156" t="s">
        <v>125</v>
      </c>
      <c r="C399" s="54"/>
      <c r="D399" s="146"/>
      <c r="E399" s="125"/>
      <c r="F399" s="11"/>
    </row>
    <row r="400" spans="1:6" ht="31.2" x14ac:dyDescent="0.3">
      <c r="A400" s="43" t="s">
        <v>126</v>
      </c>
      <c r="B400" s="155" t="s">
        <v>127</v>
      </c>
      <c r="C400" s="54"/>
      <c r="D400" s="146"/>
      <c r="E400" s="158"/>
      <c r="F400" s="11"/>
    </row>
    <row r="401" spans="1:6" x14ac:dyDescent="0.3">
      <c r="A401" s="72" t="s">
        <v>128</v>
      </c>
      <c r="B401" s="72" t="s">
        <v>129</v>
      </c>
      <c r="C401" s="54"/>
      <c r="D401" s="146"/>
      <c r="E401" s="160"/>
      <c r="F401" s="11"/>
    </row>
    <row r="402" spans="1:6" ht="31.2" x14ac:dyDescent="0.3">
      <c r="A402" s="87" t="s">
        <v>56</v>
      </c>
      <c r="B402" s="156" t="s">
        <v>214</v>
      </c>
      <c r="C402" s="54"/>
      <c r="D402" s="146"/>
      <c r="E402" s="160"/>
      <c r="F402" s="11"/>
    </row>
    <row r="403" spans="1:6" x14ac:dyDescent="0.3">
      <c r="A403" s="72" t="s">
        <v>52</v>
      </c>
      <c r="B403" s="157" t="s">
        <v>130</v>
      </c>
      <c r="C403" s="54"/>
      <c r="D403" s="146"/>
      <c r="E403" s="160"/>
      <c r="F403" s="11"/>
    </row>
    <row r="404" spans="1:6" x14ac:dyDescent="0.3">
      <c r="A404" s="43" t="s">
        <v>34</v>
      </c>
      <c r="B404" s="114" t="s">
        <v>35</v>
      </c>
      <c r="C404" s="54"/>
      <c r="D404" s="124"/>
      <c r="E404" s="160"/>
      <c r="F404" s="11"/>
    </row>
    <row r="405" spans="1:6" x14ac:dyDescent="0.3">
      <c r="A405" s="3"/>
      <c r="B405" s="63"/>
      <c r="C405" s="9"/>
      <c r="D405" s="150"/>
    </row>
    <row r="406" spans="1:6" x14ac:dyDescent="0.3">
      <c r="A406" s="3"/>
      <c r="B406" s="63"/>
      <c r="C406" s="9"/>
      <c r="D406" s="10"/>
    </row>
    <row r="407" spans="1:6" x14ac:dyDescent="0.3">
      <c r="A407" s="41" t="s">
        <v>216</v>
      </c>
      <c r="B407" s="69" t="s">
        <v>71</v>
      </c>
      <c r="C407" s="9"/>
      <c r="D407" s="10"/>
    </row>
    <row r="408" spans="1:6" x14ac:dyDescent="0.3">
      <c r="A408" s="3"/>
      <c r="B408" s="63"/>
      <c r="C408" s="9"/>
      <c r="D408" s="7"/>
      <c r="E408" s="7"/>
      <c r="F408" s="7"/>
    </row>
    <row r="409" spans="1:6" x14ac:dyDescent="0.3">
      <c r="A409" s="28" t="s">
        <v>16</v>
      </c>
      <c r="B409" s="1" t="s">
        <v>17</v>
      </c>
      <c r="C409" s="1" t="s">
        <v>18</v>
      </c>
      <c r="D409" s="32"/>
      <c r="E409" s="1"/>
      <c r="F409" s="1"/>
    </row>
    <row r="410" spans="1:6" x14ac:dyDescent="0.3">
      <c r="A410" s="2" t="s">
        <v>19</v>
      </c>
      <c r="B410" s="31"/>
      <c r="C410" s="13"/>
      <c r="D410" s="146"/>
      <c r="E410" s="192"/>
      <c r="F410" s="153"/>
    </row>
    <row r="411" spans="1:6" x14ac:dyDescent="0.3">
      <c r="A411" s="2" t="s">
        <v>99</v>
      </c>
      <c r="B411" s="149" t="s">
        <v>132</v>
      </c>
      <c r="C411" s="54"/>
      <c r="D411" s="146"/>
      <c r="E411" s="152"/>
      <c r="F411" s="153"/>
    </row>
    <row r="412" spans="1:6" x14ac:dyDescent="0.3">
      <c r="A412" s="72" t="s">
        <v>217</v>
      </c>
      <c r="B412" s="154" t="s">
        <v>218</v>
      </c>
      <c r="C412" s="54"/>
      <c r="D412" s="146"/>
      <c r="E412" s="152"/>
      <c r="F412" s="11"/>
    </row>
    <row r="413" spans="1:6" x14ac:dyDescent="0.3">
      <c r="A413" s="46" t="s">
        <v>220</v>
      </c>
      <c r="B413" s="154" t="s">
        <v>219</v>
      </c>
      <c r="C413" s="54"/>
      <c r="D413" s="146"/>
      <c r="E413" s="158"/>
      <c r="F413" s="11"/>
    </row>
    <row r="414" spans="1:6" x14ac:dyDescent="0.3">
      <c r="A414" s="43" t="s">
        <v>34</v>
      </c>
      <c r="B414" s="114" t="s">
        <v>35</v>
      </c>
      <c r="C414" s="54"/>
      <c r="D414" s="146"/>
      <c r="E414" s="160"/>
      <c r="F414" s="11"/>
    </row>
    <row r="415" spans="1:6" x14ac:dyDescent="0.3">
      <c r="A415" s="3"/>
      <c r="B415" s="63"/>
      <c r="C415" s="9"/>
      <c r="D415" s="150"/>
    </row>
    <row r="416" spans="1:6" x14ac:dyDescent="0.3">
      <c r="A416" s="3"/>
      <c r="B416" s="63"/>
      <c r="C416" s="9"/>
      <c r="D416" s="10"/>
    </row>
    <row r="417" spans="1:6" ht="31.2" x14ac:dyDescent="0.3">
      <c r="A417" s="41" t="s">
        <v>131</v>
      </c>
      <c r="B417" s="69" t="s">
        <v>141</v>
      </c>
      <c r="C417" s="9"/>
      <c r="D417" s="10"/>
    </row>
    <row r="418" spans="1:6" x14ac:dyDescent="0.3">
      <c r="A418" s="3"/>
      <c r="B418" s="63"/>
      <c r="C418" s="9"/>
      <c r="D418" s="7"/>
      <c r="E418" s="7"/>
      <c r="F418" s="7"/>
    </row>
    <row r="419" spans="1:6" x14ac:dyDescent="0.3">
      <c r="A419" s="28" t="s">
        <v>16</v>
      </c>
      <c r="B419" s="1" t="s">
        <v>17</v>
      </c>
      <c r="C419" s="1" t="s">
        <v>18</v>
      </c>
      <c r="D419" s="32"/>
      <c r="E419" s="1"/>
      <c r="F419" s="1"/>
    </row>
    <row r="420" spans="1:6" x14ac:dyDescent="0.3">
      <c r="A420" s="2" t="s">
        <v>19</v>
      </c>
      <c r="B420" s="31"/>
      <c r="C420" s="13"/>
      <c r="D420" s="146"/>
      <c r="E420" s="152"/>
      <c r="F420" s="153"/>
    </row>
    <row r="421" spans="1:6" x14ac:dyDescent="0.3">
      <c r="A421" s="2" t="s">
        <v>99</v>
      </c>
      <c r="B421" s="149" t="s">
        <v>132</v>
      </c>
      <c r="C421" s="54"/>
      <c r="D421" s="146"/>
      <c r="E421" s="152"/>
      <c r="F421" s="153"/>
    </row>
    <row r="422" spans="1:6" ht="31.2" x14ac:dyDescent="0.3">
      <c r="A422" s="72" t="s">
        <v>133</v>
      </c>
      <c r="B422" s="154" t="s">
        <v>134</v>
      </c>
      <c r="C422" s="54"/>
      <c r="D422" s="146"/>
      <c r="E422" s="152"/>
      <c r="F422" s="11"/>
    </row>
    <row r="423" spans="1:6" x14ac:dyDescent="0.3">
      <c r="A423" s="46" t="s">
        <v>135</v>
      </c>
      <c r="B423" s="154" t="s">
        <v>136</v>
      </c>
      <c r="C423" s="54"/>
      <c r="D423" s="146"/>
      <c r="E423" s="158"/>
      <c r="F423" s="11"/>
    </row>
    <row r="424" spans="1:6" x14ac:dyDescent="0.3">
      <c r="A424" s="43" t="s">
        <v>34</v>
      </c>
      <c r="B424" s="114" t="s">
        <v>35</v>
      </c>
      <c r="C424" s="54"/>
      <c r="D424" s="146"/>
      <c r="E424" s="160"/>
      <c r="F424" s="11"/>
    </row>
    <row r="425" spans="1:6" x14ac:dyDescent="0.3">
      <c r="A425" s="3"/>
      <c r="B425" s="63"/>
      <c r="C425" s="9"/>
      <c r="D425" s="150"/>
    </row>
    <row r="426" spans="1:6" x14ac:dyDescent="0.3">
      <c r="A426" s="225"/>
      <c r="B426" s="104"/>
      <c r="C426" s="102"/>
      <c r="D426" s="226"/>
      <c r="E426" s="101"/>
      <c r="F426" s="101"/>
    </row>
    <row r="427" spans="1:6" x14ac:dyDescent="0.3">
      <c r="A427" s="227" t="s">
        <v>328</v>
      </c>
      <c r="B427" s="228" t="s">
        <v>15</v>
      </c>
      <c r="C427" s="101"/>
      <c r="D427" s="102"/>
      <c r="E427" s="101"/>
      <c r="F427" s="101"/>
    </row>
    <row r="428" spans="1:6" x14ac:dyDescent="0.3">
      <c r="A428" s="100"/>
      <c r="B428" s="104"/>
      <c r="C428" s="102"/>
      <c r="D428" s="103"/>
      <c r="E428" s="103"/>
      <c r="F428" s="103"/>
    </row>
    <row r="429" spans="1:6" x14ac:dyDescent="0.3">
      <c r="A429" s="91" t="s">
        <v>16</v>
      </c>
      <c r="B429" s="92" t="s">
        <v>17</v>
      </c>
      <c r="C429" s="92" t="s">
        <v>106</v>
      </c>
      <c r="D429" s="92"/>
      <c r="E429" s="92"/>
      <c r="F429" s="229"/>
    </row>
    <row r="430" spans="1:6" x14ac:dyDescent="0.3">
      <c r="A430" s="95" t="s">
        <v>323</v>
      </c>
      <c r="B430" s="230"/>
      <c r="C430" s="70"/>
      <c r="D430" s="146"/>
      <c r="E430" s="176"/>
      <c r="F430" s="124"/>
    </row>
    <row r="431" spans="1:6" x14ac:dyDescent="0.3">
      <c r="A431" s="171" t="s">
        <v>338</v>
      </c>
      <c r="B431" s="170" t="s">
        <v>339</v>
      </c>
      <c r="C431" s="233"/>
      <c r="D431" s="146"/>
      <c r="E431" s="125"/>
      <c r="F431" s="239"/>
    </row>
    <row r="432" spans="1:6" ht="31.2" x14ac:dyDescent="0.3">
      <c r="A432" s="171" t="s">
        <v>324</v>
      </c>
      <c r="B432" s="238" t="s">
        <v>335</v>
      </c>
      <c r="C432" s="233"/>
      <c r="D432" s="146"/>
      <c r="E432" s="176"/>
      <c r="F432" s="234"/>
    </row>
    <row r="433" spans="1:6" ht="109.2" x14ac:dyDescent="0.3">
      <c r="A433" s="171" t="s">
        <v>330</v>
      </c>
      <c r="B433" s="170" t="s">
        <v>336</v>
      </c>
      <c r="C433" s="233"/>
      <c r="D433" s="231"/>
      <c r="E433" s="125"/>
      <c r="F433" s="234"/>
    </row>
    <row r="434" spans="1:6" ht="31.2" x14ac:dyDescent="0.3">
      <c r="A434" s="202" t="s">
        <v>325</v>
      </c>
      <c r="B434" s="170" t="s">
        <v>329</v>
      </c>
      <c r="C434" s="233"/>
      <c r="D434" s="235"/>
      <c r="E434" s="232"/>
      <c r="F434" s="234"/>
    </row>
    <row r="435" spans="1:6" ht="31.2" x14ac:dyDescent="0.3">
      <c r="A435" s="202" t="s">
        <v>42</v>
      </c>
      <c r="B435" s="82" t="s">
        <v>337</v>
      </c>
      <c r="C435" s="233"/>
      <c r="D435" s="235"/>
      <c r="E435" s="232"/>
      <c r="F435" s="234"/>
    </row>
    <row r="436" spans="1:6" ht="31.2" x14ac:dyDescent="0.3">
      <c r="A436" s="96" t="s">
        <v>326</v>
      </c>
      <c r="B436" s="42" t="s">
        <v>332</v>
      </c>
      <c r="C436" s="233"/>
      <c r="D436" s="236"/>
      <c r="E436" s="125"/>
      <c r="F436" s="234"/>
    </row>
    <row r="437" spans="1:6" x14ac:dyDescent="0.3">
      <c r="A437" s="95" t="s">
        <v>327</v>
      </c>
      <c r="B437" s="42" t="s">
        <v>334</v>
      </c>
      <c r="C437" s="233"/>
      <c r="D437" s="236"/>
      <c r="E437" s="173"/>
      <c r="F437" s="234"/>
    </row>
    <row r="438" spans="1:6" x14ac:dyDescent="0.3">
      <c r="A438" s="96" t="s">
        <v>34</v>
      </c>
      <c r="B438" s="42" t="s">
        <v>35</v>
      </c>
      <c r="C438" s="233"/>
      <c r="D438" s="173"/>
      <c r="E438" s="173"/>
      <c r="F438" s="237"/>
    </row>
    <row r="439" spans="1:6" x14ac:dyDescent="0.3">
      <c r="A439" s="225"/>
      <c r="B439" s="104"/>
      <c r="C439" s="102"/>
      <c r="D439" s="226"/>
      <c r="E439" s="101"/>
      <c r="F439" s="101"/>
    </row>
    <row r="441" spans="1:6" x14ac:dyDescent="0.3">
      <c r="A441" s="40" t="s">
        <v>414</v>
      </c>
      <c r="B441" s="41" t="s">
        <v>15</v>
      </c>
      <c r="C441" s="9"/>
      <c r="D441" s="10"/>
    </row>
    <row r="442" spans="1:6" x14ac:dyDescent="0.3">
      <c r="A442" s="3"/>
      <c r="B442" s="63"/>
      <c r="C442" s="9"/>
      <c r="D442" s="7"/>
      <c r="E442" s="7"/>
      <c r="F442" s="7"/>
    </row>
    <row r="443" spans="1:6" x14ac:dyDescent="0.3">
      <c r="A443" s="28" t="s">
        <v>16</v>
      </c>
      <c r="B443" s="1" t="s">
        <v>17</v>
      </c>
      <c r="C443" s="1" t="s">
        <v>18</v>
      </c>
      <c r="D443" s="32"/>
      <c r="E443" s="1"/>
      <c r="F443" s="1"/>
    </row>
    <row r="444" spans="1:6" x14ac:dyDescent="0.3">
      <c r="A444" s="2" t="s">
        <v>19</v>
      </c>
      <c r="B444" s="31"/>
      <c r="C444" s="13"/>
      <c r="D444" s="146"/>
      <c r="E444" s="125"/>
      <c r="F444" s="73"/>
    </row>
    <row r="445" spans="1:6" x14ac:dyDescent="0.3">
      <c r="A445" s="87" t="s">
        <v>137</v>
      </c>
      <c r="B445" s="52" t="s">
        <v>248</v>
      </c>
      <c r="C445" s="76"/>
      <c r="D445" s="146"/>
      <c r="E445" s="125"/>
      <c r="F445" s="73"/>
    </row>
    <row r="446" spans="1:6" x14ac:dyDescent="0.3">
      <c r="A446" s="87" t="s">
        <v>138</v>
      </c>
      <c r="B446" s="89" t="s">
        <v>251</v>
      </c>
      <c r="C446" s="76"/>
      <c r="D446" s="146"/>
      <c r="E446" s="125"/>
      <c r="F446" s="73"/>
    </row>
    <row r="447" spans="1:6" ht="31.2" x14ac:dyDescent="0.3">
      <c r="A447" s="87" t="s">
        <v>143</v>
      </c>
      <c r="B447" s="42" t="s">
        <v>252</v>
      </c>
      <c r="C447" s="76"/>
      <c r="D447" s="146"/>
      <c r="E447" s="125"/>
      <c r="F447" s="146"/>
    </row>
    <row r="448" spans="1:6" x14ac:dyDescent="0.3">
      <c r="A448" s="87" t="s">
        <v>170</v>
      </c>
      <c r="B448" s="42" t="s">
        <v>250</v>
      </c>
      <c r="C448" s="76"/>
      <c r="D448" s="146"/>
      <c r="E448" s="125"/>
      <c r="F448" s="146"/>
    </row>
    <row r="449" spans="1:6" x14ac:dyDescent="0.3">
      <c r="A449" s="72" t="s">
        <v>247</v>
      </c>
      <c r="B449" s="42" t="s">
        <v>249</v>
      </c>
      <c r="C449" s="76"/>
      <c r="D449" s="200"/>
      <c r="E449" s="125"/>
      <c r="F449" s="146"/>
    </row>
    <row r="450" spans="1:6" x14ac:dyDescent="0.3">
      <c r="A450" s="43" t="s">
        <v>34</v>
      </c>
      <c r="B450" s="52" t="s">
        <v>66</v>
      </c>
      <c r="C450" s="76"/>
      <c r="D450" s="44"/>
      <c r="E450" s="11"/>
      <c r="F450" s="146"/>
    </row>
    <row r="452" spans="1:6" x14ac:dyDescent="0.3">
      <c r="A452" s="3"/>
      <c r="B452" s="63"/>
      <c r="C452" s="9"/>
      <c r="D452" s="10"/>
    </row>
    <row r="453" spans="1:6" x14ac:dyDescent="0.3">
      <c r="A453" s="40" t="s">
        <v>144</v>
      </c>
      <c r="B453" s="41" t="s">
        <v>91</v>
      </c>
      <c r="C453" s="9"/>
      <c r="D453" s="10"/>
    </row>
    <row r="454" spans="1:6" x14ac:dyDescent="0.3">
      <c r="A454" s="3"/>
      <c r="B454" s="63"/>
      <c r="C454" s="9"/>
      <c r="D454" s="7"/>
      <c r="E454" s="7"/>
      <c r="F454" s="7"/>
    </row>
    <row r="455" spans="1:6" x14ac:dyDescent="0.3">
      <c r="A455" s="28" t="s">
        <v>16</v>
      </c>
      <c r="B455" s="1" t="s">
        <v>17</v>
      </c>
      <c r="C455" s="1" t="s">
        <v>18</v>
      </c>
      <c r="D455" s="32"/>
      <c r="E455" s="1"/>
      <c r="F455" s="1"/>
    </row>
    <row r="456" spans="1:6" x14ac:dyDescent="0.3">
      <c r="A456" s="2" t="s">
        <v>19</v>
      </c>
      <c r="B456" s="31"/>
      <c r="C456" s="13"/>
      <c r="D456" s="146"/>
      <c r="E456" s="33"/>
      <c r="F456" s="64"/>
    </row>
    <row r="457" spans="1:6" x14ac:dyDescent="0.3">
      <c r="A457" s="72" t="s">
        <v>145</v>
      </c>
      <c r="B457" s="164" t="s">
        <v>146</v>
      </c>
      <c r="C457" s="54"/>
      <c r="D457" s="146"/>
      <c r="E457" s="33"/>
      <c r="F457" s="66"/>
    </row>
    <row r="458" spans="1:6" x14ac:dyDescent="0.3">
      <c r="A458" s="42" t="s">
        <v>139</v>
      </c>
      <c r="B458" s="165" t="s">
        <v>140</v>
      </c>
      <c r="C458" s="54"/>
      <c r="D458" s="146"/>
      <c r="E458" s="125"/>
      <c r="F458" s="11"/>
    </row>
    <row r="459" spans="1:6" x14ac:dyDescent="0.3">
      <c r="A459" s="42" t="s">
        <v>142</v>
      </c>
      <c r="B459" s="165" t="s">
        <v>147</v>
      </c>
      <c r="C459" s="54"/>
      <c r="D459" s="21"/>
      <c r="E459" s="125"/>
      <c r="F459" s="11"/>
    </row>
    <row r="460" spans="1:6" x14ac:dyDescent="0.3">
      <c r="A460" s="42" t="s">
        <v>148</v>
      </c>
      <c r="B460" s="166" t="s">
        <v>149</v>
      </c>
      <c r="C460" s="54"/>
      <c r="D460" s="21"/>
      <c r="E460" s="11"/>
      <c r="F460" s="11"/>
    </row>
    <row r="461" spans="1:6" x14ac:dyDescent="0.3">
      <c r="A461" s="86" t="s">
        <v>150</v>
      </c>
      <c r="B461" s="167" t="s">
        <v>151</v>
      </c>
      <c r="C461" s="54"/>
      <c r="D461" s="44"/>
      <c r="E461" s="11"/>
      <c r="F461" s="29"/>
    </row>
    <row r="462" spans="1:6" x14ac:dyDescent="0.3">
      <c r="A462" s="43" t="s">
        <v>34</v>
      </c>
      <c r="B462" s="55" t="s">
        <v>66</v>
      </c>
      <c r="C462" s="54"/>
      <c r="D462" s="44"/>
      <c r="E462" s="11"/>
      <c r="F462" s="29"/>
    </row>
    <row r="463" spans="1:6" x14ac:dyDescent="0.3">
      <c r="A463" s="3"/>
      <c r="B463" s="63"/>
      <c r="C463" s="9"/>
      <c r="D463" s="10"/>
    </row>
    <row r="465" spans="1:6" x14ac:dyDescent="0.3">
      <c r="A465" s="40" t="s">
        <v>155</v>
      </c>
      <c r="B465" s="41" t="s">
        <v>141</v>
      </c>
    </row>
    <row r="466" spans="1:6" x14ac:dyDescent="0.3">
      <c r="A466" s="78"/>
      <c r="B466" s="79"/>
      <c r="D466" s="22"/>
      <c r="E466" s="7"/>
      <c r="F466" s="7"/>
    </row>
    <row r="467" spans="1:6" x14ac:dyDescent="0.3">
      <c r="A467" s="105" t="s">
        <v>16</v>
      </c>
      <c r="B467" s="98" t="s">
        <v>17</v>
      </c>
      <c r="C467" s="1" t="s">
        <v>18</v>
      </c>
      <c r="D467" s="32"/>
      <c r="E467" s="1"/>
      <c r="F467" s="1"/>
    </row>
    <row r="468" spans="1:6" x14ac:dyDescent="0.3">
      <c r="A468" s="2" t="s">
        <v>19</v>
      </c>
      <c r="B468" s="80"/>
      <c r="C468" s="13"/>
      <c r="D468" s="146"/>
      <c r="E468" s="152"/>
      <c r="F468" s="73"/>
    </row>
    <row r="469" spans="1:6" x14ac:dyDescent="0.3">
      <c r="A469" s="46" t="s">
        <v>156</v>
      </c>
      <c r="B469" s="46" t="s">
        <v>157</v>
      </c>
      <c r="C469" s="106"/>
      <c r="D469" s="124"/>
      <c r="E469" s="85"/>
      <c r="F469" s="73"/>
    </row>
    <row r="470" spans="1:6" x14ac:dyDescent="0.3">
      <c r="A470" s="107" t="s">
        <v>158</v>
      </c>
      <c r="B470" s="59" t="s">
        <v>159</v>
      </c>
      <c r="C470" s="106"/>
      <c r="D470" s="146"/>
      <c r="E470" s="81"/>
      <c r="F470" s="21"/>
    </row>
    <row r="471" spans="1:6" x14ac:dyDescent="0.3">
      <c r="A471" s="107" t="s">
        <v>160</v>
      </c>
      <c r="B471" s="59" t="s">
        <v>161</v>
      </c>
      <c r="C471" s="106"/>
      <c r="D471" s="21"/>
      <c r="E471" s="81"/>
      <c r="F471" s="21"/>
    </row>
    <row r="472" spans="1:6" x14ac:dyDescent="0.3">
      <c r="A472" s="107" t="s">
        <v>162</v>
      </c>
      <c r="B472" s="59" t="s">
        <v>163</v>
      </c>
      <c r="C472" s="106"/>
      <c r="D472" s="21"/>
      <c r="E472" s="152"/>
      <c r="F472" s="21"/>
    </row>
    <row r="473" spans="1:6" x14ac:dyDescent="0.3">
      <c r="A473" s="46" t="s">
        <v>164</v>
      </c>
      <c r="B473" s="49" t="s">
        <v>210</v>
      </c>
      <c r="C473" s="106"/>
      <c r="D473" s="21"/>
      <c r="E473" s="81"/>
      <c r="F473" s="11"/>
    </row>
    <row r="474" spans="1:6" x14ac:dyDescent="0.3">
      <c r="A474" s="46" t="s">
        <v>166</v>
      </c>
      <c r="B474" s="49" t="s">
        <v>167</v>
      </c>
      <c r="C474" s="108"/>
      <c r="D474" s="21"/>
      <c r="E474" s="152"/>
      <c r="F474" s="21"/>
    </row>
    <row r="475" spans="1:6" ht="31.2" x14ac:dyDescent="0.3">
      <c r="A475" s="56" t="s">
        <v>107</v>
      </c>
      <c r="B475" s="49" t="s">
        <v>174</v>
      </c>
      <c r="C475" s="48"/>
      <c r="D475" s="21"/>
      <c r="E475" s="109"/>
      <c r="F475" s="11"/>
    </row>
    <row r="476" spans="1:6" x14ac:dyDescent="0.3">
      <c r="A476" s="110" t="s">
        <v>168</v>
      </c>
      <c r="B476" s="67" t="s">
        <v>169</v>
      </c>
      <c r="C476" s="48"/>
      <c r="D476" s="21"/>
      <c r="E476" s="73"/>
      <c r="F476" s="84"/>
    </row>
    <row r="477" spans="1:6" ht="64.8" x14ac:dyDescent="0.3">
      <c r="A477" s="110" t="s">
        <v>170</v>
      </c>
      <c r="B477" s="67" t="s">
        <v>171</v>
      </c>
      <c r="C477" s="48"/>
      <c r="D477" s="44"/>
      <c r="E477" s="33"/>
      <c r="F477" s="84"/>
    </row>
    <row r="478" spans="1:6" ht="62.4" x14ac:dyDescent="0.3">
      <c r="A478" s="65" t="s">
        <v>150</v>
      </c>
      <c r="B478" s="111" t="s">
        <v>172</v>
      </c>
      <c r="C478" s="112"/>
      <c r="D478" s="113"/>
      <c r="E478" s="33"/>
      <c r="F478" s="113"/>
    </row>
    <row r="479" spans="1:6" x14ac:dyDescent="0.3">
      <c r="A479" s="65" t="s">
        <v>34</v>
      </c>
      <c r="B479" s="114" t="s">
        <v>35</v>
      </c>
      <c r="C479" s="99"/>
      <c r="D479" s="44"/>
      <c r="E479" s="73"/>
      <c r="F479" s="113"/>
    </row>
    <row r="481" spans="1:6" x14ac:dyDescent="0.3">
      <c r="A481" s="3"/>
      <c r="B481" s="63"/>
      <c r="C481" s="9"/>
    </row>
    <row r="482" spans="1:6" x14ac:dyDescent="0.3">
      <c r="A482" s="40" t="s">
        <v>173</v>
      </c>
      <c r="B482" s="41" t="s">
        <v>15</v>
      </c>
    </row>
    <row r="483" spans="1:6" x14ac:dyDescent="0.3">
      <c r="A483" s="78"/>
      <c r="B483" s="79"/>
      <c r="D483" s="22"/>
      <c r="E483" s="7"/>
      <c r="F483" s="7"/>
    </row>
    <row r="484" spans="1:6" x14ac:dyDescent="0.3">
      <c r="A484" s="105" t="s">
        <v>16</v>
      </c>
      <c r="B484" s="98" t="s">
        <v>17</v>
      </c>
      <c r="C484" s="1" t="s">
        <v>18</v>
      </c>
      <c r="D484" s="32"/>
      <c r="E484" s="1"/>
      <c r="F484" s="1"/>
    </row>
    <row r="485" spans="1:6" x14ac:dyDescent="0.3">
      <c r="A485" s="2" t="s">
        <v>19</v>
      </c>
      <c r="B485" s="80"/>
      <c r="C485" s="13"/>
      <c r="D485" s="21"/>
      <c r="E485" s="33"/>
      <c r="F485" s="73"/>
    </row>
    <row r="486" spans="1:6" x14ac:dyDescent="0.3">
      <c r="A486" s="46" t="s">
        <v>156</v>
      </c>
      <c r="B486" s="46" t="s">
        <v>157</v>
      </c>
      <c r="C486" s="106"/>
      <c r="D486" s="21"/>
      <c r="E486" s="125"/>
      <c r="F486" s="73"/>
    </row>
    <row r="487" spans="1:6" x14ac:dyDescent="0.3">
      <c r="A487" s="107" t="s">
        <v>158</v>
      </c>
      <c r="B487" s="59" t="s">
        <v>159</v>
      </c>
      <c r="C487" s="106"/>
      <c r="D487" s="21"/>
      <c r="E487" s="125"/>
      <c r="F487" s="73"/>
    </row>
    <row r="488" spans="1:6" x14ac:dyDescent="0.3">
      <c r="A488" s="107" t="s">
        <v>160</v>
      </c>
      <c r="B488" s="59" t="s">
        <v>176</v>
      </c>
      <c r="C488" s="106"/>
      <c r="D488" s="62"/>
      <c r="E488" s="125"/>
      <c r="F488" s="73"/>
    </row>
    <row r="489" spans="1:6" x14ac:dyDescent="0.3">
      <c r="A489" s="115" t="s">
        <v>162</v>
      </c>
      <c r="B489" s="59" t="s">
        <v>163</v>
      </c>
      <c r="C489" s="106"/>
      <c r="D489" s="62"/>
      <c r="E489" s="125"/>
      <c r="F489" s="21"/>
    </row>
    <row r="490" spans="1:6" x14ac:dyDescent="0.3">
      <c r="A490" s="116" t="s">
        <v>164</v>
      </c>
      <c r="B490" s="49" t="s">
        <v>165</v>
      </c>
      <c r="C490" s="106"/>
      <c r="D490" s="21"/>
      <c r="E490" s="125"/>
      <c r="F490" s="11"/>
    </row>
    <row r="491" spans="1:6" x14ac:dyDescent="0.3">
      <c r="A491" s="116" t="s">
        <v>166</v>
      </c>
      <c r="B491" s="49" t="s">
        <v>177</v>
      </c>
      <c r="C491" s="108"/>
      <c r="D491" s="21"/>
      <c r="E491" s="33"/>
      <c r="F491" s="21"/>
    </row>
    <row r="492" spans="1:6" ht="31.2" x14ac:dyDescent="0.3">
      <c r="A492" s="117" t="s">
        <v>107</v>
      </c>
      <c r="B492" s="49" t="s">
        <v>178</v>
      </c>
      <c r="C492" s="48"/>
      <c r="D492" s="75"/>
      <c r="E492" s="33"/>
      <c r="F492" s="11"/>
    </row>
    <row r="493" spans="1:6" x14ac:dyDescent="0.3">
      <c r="A493" s="110" t="s">
        <v>168</v>
      </c>
      <c r="B493" s="67" t="s">
        <v>169</v>
      </c>
      <c r="C493" s="48"/>
      <c r="D493" s="21"/>
      <c r="E493" s="73"/>
      <c r="F493" s="83"/>
    </row>
    <row r="494" spans="1:6" ht="64.8" x14ac:dyDescent="0.3">
      <c r="A494" s="110" t="s">
        <v>170</v>
      </c>
      <c r="B494" s="67" t="s">
        <v>171</v>
      </c>
      <c r="C494" s="48"/>
      <c r="D494" s="44"/>
      <c r="E494" s="11"/>
      <c r="F494" s="11"/>
    </row>
    <row r="495" spans="1:6" ht="62.4" x14ac:dyDescent="0.3">
      <c r="A495" s="118" t="s">
        <v>150</v>
      </c>
      <c r="B495" s="111" t="s">
        <v>172</v>
      </c>
      <c r="C495" s="112"/>
      <c r="D495" s="113"/>
      <c r="E495" s="11"/>
      <c r="F495" s="11"/>
    </row>
    <row r="496" spans="1:6" x14ac:dyDescent="0.3">
      <c r="A496" s="119" t="s">
        <v>34</v>
      </c>
      <c r="B496" s="114" t="s">
        <v>35</v>
      </c>
      <c r="C496" s="99"/>
      <c r="D496" s="44"/>
      <c r="E496" s="11"/>
      <c r="F496" s="11"/>
    </row>
    <row r="498" spans="1:6" x14ac:dyDescent="0.3">
      <c r="A498" s="3"/>
      <c r="B498" s="63"/>
      <c r="C498" s="9"/>
    </row>
    <row r="499" spans="1:6" x14ac:dyDescent="0.3">
      <c r="A499" s="40" t="s">
        <v>175</v>
      </c>
      <c r="B499" s="41" t="s">
        <v>37</v>
      </c>
    </row>
    <row r="500" spans="1:6" x14ac:dyDescent="0.3">
      <c r="A500" s="78"/>
      <c r="B500" s="79"/>
      <c r="D500" s="22"/>
      <c r="E500" s="7"/>
      <c r="F500" s="7"/>
    </row>
    <row r="501" spans="1:6" x14ac:dyDescent="0.3">
      <c r="A501" s="105" t="s">
        <v>16</v>
      </c>
      <c r="B501" s="98" t="s">
        <v>17</v>
      </c>
      <c r="C501" s="1" t="s">
        <v>18</v>
      </c>
      <c r="D501" s="32"/>
      <c r="E501" s="1"/>
      <c r="F501" s="1"/>
    </row>
    <row r="502" spans="1:6" x14ac:dyDescent="0.3">
      <c r="A502" s="2" t="s">
        <v>19</v>
      </c>
      <c r="B502" s="80"/>
      <c r="C502" s="13"/>
      <c r="D502" s="21"/>
      <c r="E502" s="125"/>
      <c r="F502" s="73"/>
    </row>
    <row r="503" spans="1:6" x14ac:dyDescent="0.3">
      <c r="A503" s="46" t="s">
        <v>156</v>
      </c>
      <c r="B503" s="46" t="s">
        <v>157</v>
      </c>
      <c r="C503" s="106"/>
      <c r="D503" s="146"/>
      <c r="E503" s="125"/>
      <c r="F503" s="73"/>
    </row>
    <row r="504" spans="1:6" x14ac:dyDescent="0.3">
      <c r="A504" s="107" t="s">
        <v>158</v>
      </c>
      <c r="B504" s="59" t="s">
        <v>159</v>
      </c>
      <c r="C504" s="106"/>
      <c r="D504" s="21"/>
      <c r="E504" s="125"/>
      <c r="F504" s="73"/>
    </row>
    <row r="505" spans="1:6" x14ac:dyDescent="0.3">
      <c r="A505" s="107" t="s">
        <v>160</v>
      </c>
      <c r="B505" s="59" t="s">
        <v>176</v>
      </c>
      <c r="C505" s="106"/>
      <c r="D505" s="62"/>
      <c r="E505" s="33"/>
      <c r="F505" s="73"/>
    </row>
    <row r="506" spans="1:6" x14ac:dyDescent="0.3">
      <c r="A506" s="115" t="s">
        <v>162</v>
      </c>
      <c r="B506" s="59" t="s">
        <v>179</v>
      </c>
      <c r="C506" s="106"/>
      <c r="D506" s="124"/>
      <c r="E506" s="151"/>
      <c r="F506" s="21"/>
    </row>
    <row r="507" spans="1:6" x14ac:dyDescent="0.3">
      <c r="A507" s="116" t="s">
        <v>164</v>
      </c>
      <c r="B507" s="49" t="s">
        <v>210</v>
      </c>
      <c r="C507" s="106"/>
      <c r="D507" s="124"/>
      <c r="E507" s="33"/>
      <c r="F507" s="11"/>
    </row>
    <row r="508" spans="1:6" x14ac:dyDescent="0.3">
      <c r="A508" s="116" t="s">
        <v>166</v>
      </c>
      <c r="B508" s="190" t="s">
        <v>167</v>
      </c>
      <c r="C508" s="108"/>
      <c r="D508" s="124"/>
      <c r="E508" s="151"/>
      <c r="F508" s="21"/>
    </row>
    <row r="509" spans="1:6" ht="31.2" x14ac:dyDescent="0.3">
      <c r="A509" s="117" t="s">
        <v>107</v>
      </c>
      <c r="B509" s="49" t="s">
        <v>178</v>
      </c>
      <c r="C509" s="48"/>
      <c r="D509" s="21"/>
      <c r="E509" s="33"/>
      <c r="F509" s="11"/>
    </row>
    <row r="510" spans="1:6" x14ac:dyDescent="0.3">
      <c r="A510" s="110" t="s">
        <v>168</v>
      </c>
      <c r="B510" s="67" t="s">
        <v>211</v>
      </c>
      <c r="C510" s="48"/>
      <c r="D510" s="21"/>
      <c r="E510" s="33"/>
      <c r="F510" s="83"/>
    </row>
    <row r="511" spans="1:6" ht="64.8" x14ac:dyDescent="0.3">
      <c r="A511" s="110" t="s">
        <v>170</v>
      </c>
      <c r="B511" s="67" t="s">
        <v>171</v>
      </c>
      <c r="C511" s="48"/>
      <c r="D511" s="21"/>
      <c r="E511" s="33"/>
      <c r="F511" s="11"/>
    </row>
    <row r="512" spans="1:6" ht="62.4" x14ac:dyDescent="0.3">
      <c r="A512" s="118" t="s">
        <v>150</v>
      </c>
      <c r="B512" s="111" t="s">
        <v>172</v>
      </c>
      <c r="C512" s="112"/>
      <c r="D512" s="113"/>
      <c r="E512" s="11"/>
      <c r="F512" s="11"/>
    </row>
    <row r="513" spans="1:6" x14ac:dyDescent="0.3">
      <c r="A513" s="119" t="s">
        <v>34</v>
      </c>
      <c r="B513" s="114" t="s">
        <v>35</v>
      </c>
      <c r="C513" s="99"/>
      <c r="D513" s="44"/>
      <c r="E513" s="11"/>
      <c r="F513" s="11"/>
    </row>
    <row r="515" spans="1:6" x14ac:dyDescent="0.3">
      <c r="A515" s="45"/>
      <c r="B515" s="63"/>
      <c r="C515" s="9"/>
      <c r="D515" s="10"/>
    </row>
    <row r="516" spans="1:6" x14ac:dyDescent="0.3">
      <c r="A516" s="40" t="s">
        <v>240</v>
      </c>
      <c r="B516" s="41" t="s">
        <v>37</v>
      </c>
      <c r="C516" s="9"/>
      <c r="D516" s="10"/>
    </row>
    <row r="517" spans="1:6" x14ac:dyDescent="0.3">
      <c r="A517" s="3"/>
      <c r="B517" s="63"/>
      <c r="C517" s="9"/>
      <c r="D517" s="7"/>
      <c r="E517" s="7"/>
      <c r="F517" s="7"/>
    </row>
    <row r="518" spans="1:6" x14ac:dyDescent="0.3">
      <c r="A518" s="28" t="s">
        <v>16</v>
      </c>
      <c r="B518" s="1" t="s">
        <v>17</v>
      </c>
      <c r="C518" s="1" t="s">
        <v>18</v>
      </c>
      <c r="D518" s="32"/>
      <c r="E518" s="1"/>
      <c r="F518" s="1"/>
    </row>
    <row r="519" spans="1:6" x14ac:dyDescent="0.3">
      <c r="A519" s="2" t="s">
        <v>19</v>
      </c>
      <c r="B519" s="31"/>
      <c r="C519" s="13"/>
      <c r="D519" s="146"/>
      <c r="E519" s="125"/>
      <c r="F519" s="11"/>
    </row>
    <row r="520" spans="1:6" ht="31.2" x14ac:dyDescent="0.3">
      <c r="A520" s="72" t="s">
        <v>241</v>
      </c>
      <c r="B520" s="67" t="s">
        <v>243</v>
      </c>
      <c r="C520" s="106"/>
      <c r="D520" s="146"/>
      <c r="E520" s="152"/>
      <c r="F520" s="11"/>
    </row>
    <row r="521" spans="1:6" x14ac:dyDescent="0.3">
      <c r="A521" s="194" t="s">
        <v>162</v>
      </c>
      <c r="B521" s="65" t="s">
        <v>163</v>
      </c>
      <c r="C521" s="106"/>
      <c r="D521" s="146"/>
      <c r="E521" s="195"/>
      <c r="F521" s="11"/>
    </row>
    <row r="522" spans="1:6" x14ac:dyDescent="0.3">
      <c r="A522" s="67" t="s">
        <v>242</v>
      </c>
      <c r="B522" s="57" t="s">
        <v>245</v>
      </c>
      <c r="C522" s="106"/>
      <c r="D522" s="177"/>
      <c r="E522" s="196"/>
      <c r="F522" s="11"/>
    </row>
    <row r="523" spans="1:6" x14ac:dyDescent="0.3">
      <c r="A523" s="56" t="s">
        <v>107</v>
      </c>
      <c r="B523" s="67" t="s">
        <v>244</v>
      </c>
      <c r="C523" s="106"/>
      <c r="D523" s="197"/>
      <c r="E523" s="198"/>
      <c r="F523" s="11"/>
    </row>
    <row r="524" spans="1:6" x14ac:dyDescent="0.3">
      <c r="A524" s="65" t="s">
        <v>77</v>
      </c>
      <c r="B524" s="111" t="s">
        <v>246</v>
      </c>
      <c r="C524" s="106"/>
      <c r="D524" s="30"/>
      <c r="E524" s="153"/>
      <c r="F524" s="11"/>
    </row>
    <row r="525" spans="1:6" x14ac:dyDescent="0.3">
      <c r="A525" s="65" t="s">
        <v>34</v>
      </c>
      <c r="B525" s="114" t="s">
        <v>35</v>
      </c>
      <c r="C525" s="106"/>
      <c r="D525" s="30"/>
      <c r="E525" s="11"/>
      <c r="F525" s="11"/>
    </row>
    <row r="526" spans="1:6" x14ac:dyDescent="0.3">
      <c r="A526" s="3"/>
      <c r="B526" s="63"/>
      <c r="C526" s="199"/>
      <c r="D526" s="10"/>
    </row>
    <row r="528" spans="1:6" x14ac:dyDescent="0.3">
      <c r="A528" s="41" t="s">
        <v>180</v>
      </c>
      <c r="B528" s="41" t="s">
        <v>71</v>
      </c>
    </row>
    <row r="529" spans="1:6" x14ac:dyDescent="0.3">
      <c r="A529" s="78"/>
      <c r="B529" s="79"/>
      <c r="D529" s="22"/>
      <c r="E529" s="7"/>
      <c r="F529" s="7"/>
    </row>
    <row r="530" spans="1:6" x14ac:dyDescent="0.3">
      <c r="A530" s="97" t="s">
        <v>16</v>
      </c>
      <c r="B530" s="98" t="s">
        <v>17</v>
      </c>
      <c r="C530" s="1" t="s">
        <v>18</v>
      </c>
      <c r="D530" s="32"/>
      <c r="E530" s="1"/>
      <c r="F530" s="1"/>
    </row>
    <row r="531" spans="1:6" x14ac:dyDescent="0.3">
      <c r="A531" s="2" t="s">
        <v>19</v>
      </c>
      <c r="B531" s="80"/>
      <c r="C531" s="13"/>
      <c r="D531" s="161"/>
      <c r="E531" s="33"/>
      <c r="F531" s="73"/>
    </row>
    <row r="532" spans="1:6" x14ac:dyDescent="0.3">
      <c r="A532" s="72" t="s">
        <v>119</v>
      </c>
      <c r="B532" s="72" t="s">
        <v>181</v>
      </c>
      <c r="C532" s="106"/>
      <c r="D532" s="146"/>
      <c r="E532" s="33"/>
      <c r="F532" s="73"/>
    </row>
    <row r="533" spans="1:6" ht="62.4" x14ac:dyDescent="0.3">
      <c r="A533" s="72" t="s">
        <v>182</v>
      </c>
      <c r="B533" s="72" t="s">
        <v>183</v>
      </c>
      <c r="C533" s="106"/>
      <c r="D533" s="146"/>
      <c r="E533" s="33"/>
      <c r="F533" s="73"/>
    </row>
    <row r="534" spans="1:6" x14ac:dyDescent="0.3">
      <c r="A534" s="87" t="s">
        <v>184</v>
      </c>
      <c r="B534" s="123" t="s">
        <v>185</v>
      </c>
      <c r="C534" s="106"/>
      <c r="D534" s="21"/>
      <c r="E534" s="33"/>
      <c r="F534" s="21"/>
    </row>
    <row r="535" spans="1:6" x14ac:dyDescent="0.3">
      <c r="A535" s="87" t="s">
        <v>186</v>
      </c>
      <c r="B535" s="74" t="s">
        <v>187</v>
      </c>
      <c r="C535" s="106"/>
      <c r="D535" s="21"/>
      <c r="E535" s="33"/>
      <c r="F535" s="11"/>
    </row>
    <row r="536" spans="1:6" ht="78" x14ac:dyDescent="0.3">
      <c r="A536" s="72" t="s">
        <v>65</v>
      </c>
      <c r="B536" s="72" t="s">
        <v>188</v>
      </c>
      <c r="C536" s="108"/>
      <c r="D536" s="33"/>
      <c r="E536" s="33"/>
      <c r="F536" s="21"/>
    </row>
    <row r="537" spans="1:6" x14ac:dyDescent="0.3">
      <c r="A537" s="72" t="s">
        <v>189</v>
      </c>
      <c r="B537" s="74" t="s">
        <v>190</v>
      </c>
      <c r="C537" s="108"/>
      <c r="D537" s="44"/>
      <c r="E537" s="33"/>
      <c r="F537" s="21"/>
    </row>
    <row r="538" spans="1:6" x14ac:dyDescent="0.3">
      <c r="A538" s="43" t="s">
        <v>34</v>
      </c>
      <c r="B538" s="74" t="s">
        <v>35</v>
      </c>
      <c r="C538" s="48"/>
      <c r="D538" s="21"/>
      <c r="E538" s="73"/>
      <c r="F538" s="11"/>
    </row>
    <row r="540" spans="1:6" x14ac:dyDescent="0.3">
      <c r="A540" s="100"/>
      <c r="B540" s="179"/>
      <c r="C540" s="101"/>
      <c r="D540" s="226"/>
      <c r="E540" s="101"/>
      <c r="F540" s="101"/>
    </row>
    <row r="541" spans="1:6" x14ac:dyDescent="0.3">
      <c r="A541" s="41" t="s">
        <v>379</v>
      </c>
      <c r="B541" s="69" t="s">
        <v>381</v>
      </c>
      <c r="C541" s="101"/>
      <c r="D541" s="102"/>
      <c r="E541" s="101"/>
    </row>
    <row r="542" spans="1:6" x14ac:dyDescent="0.3">
      <c r="A542" s="100"/>
      <c r="B542" s="179"/>
      <c r="C542" s="101"/>
      <c r="D542" s="103"/>
      <c r="E542" s="103"/>
      <c r="F542" s="103"/>
    </row>
    <row r="543" spans="1:6" x14ac:dyDescent="0.3">
      <c r="A543" s="91" t="s">
        <v>16</v>
      </c>
      <c r="B543" s="92" t="s">
        <v>17</v>
      </c>
      <c r="C543" s="92" t="s">
        <v>106</v>
      </c>
      <c r="D543" s="92"/>
      <c r="E543" s="92"/>
      <c r="F543" s="92"/>
    </row>
    <row r="544" spans="1:6" x14ac:dyDescent="0.3">
      <c r="A544" s="2" t="s">
        <v>19</v>
      </c>
      <c r="B544" s="230"/>
      <c r="C544" s="245"/>
      <c r="D544" s="146"/>
      <c r="E544" s="125"/>
      <c r="F544" s="125"/>
    </row>
    <row r="545" spans="1:6" x14ac:dyDescent="0.3">
      <c r="A545" s="95" t="s">
        <v>370</v>
      </c>
      <c r="B545" s="230" t="s">
        <v>371</v>
      </c>
      <c r="C545" s="108"/>
      <c r="D545" s="146"/>
      <c r="E545" s="125"/>
      <c r="F545" s="125"/>
    </row>
    <row r="546" spans="1:6" x14ac:dyDescent="0.3">
      <c r="A546" s="171" t="s">
        <v>372</v>
      </c>
      <c r="B546" s="202" t="s">
        <v>373</v>
      </c>
      <c r="C546" s="108"/>
      <c r="D546" s="146"/>
      <c r="E546" s="125"/>
      <c r="F546" s="125"/>
    </row>
    <row r="547" spans="1:6" x14ac:dyDescent="0.3">
      <c r="A547" s="96" t="s">
        <v>145</v>
      </c>
      <c r="B547" s="170" t="s">
        <v>385</v>
      </c>
      <c r="C547" s="108"/>
      <c r="D547" s="235"/>
      <c r="E547" s="234"/>
      <c r="F547" s="234"/>
    </row>
    <row r="548" spans="1:6" x14ac:dyDescent="0.3">
      <c r="A548" s="171" t="s">
        <v>374</v>
      </c>
      <c r="B548" s="230" t="s">
        <v>375</v>
      </c>
      <c r="C548" s="108"/>
      <c r="D548" s="235"/>
      <c r="E548" s="234"/>
      <c r="F548" s="234"/>
    </row>
    <row r="549" spans="1:6" x14ac:dyDescent="0.3">
      <c r="A549" s="96" t="s">
        <v>376</v>
      </c>
      <c r="B549" s="230" t="s">
        <v>377</v>
      </c>
      <c r="C549" s="108"/>
      <c r="D549" s="235"/>
      <c r="E549" s="234"/>
      <c r="F549" s="234"/>
    </row>
    <row r="550" spans="1:6" ht="31.2" x14ac:dyDescent="0.3">
      <c r="A550" s="171" t="s">
        <v>378</v>
      </c>
      <c r="B550" s="170" t="s">
        <v>383</v>
      </c>
      <c r="C550" s="108"/>
      <c r="D550" s="235"/>
      <c r="E550" s="234"/>
      <c r="F550" s="234"/>
    </row>
    <row r="551" spans="1:6" x14ac:dyDescent="0.3">
      <c r="A551" s="96" t="s">
        <v>34</v>
      </c>
      <c r="B551" s="94" t="s">
        <v>35</v>
      </c>
      <c r="C551" s="108"/>
      <c r="D551" s="246"/>
      <c r="E551" s="234"/>
      <c r="F551" s="234"/>
    </row>
    <row r="552" spans="1:6" x14ac:dyDescent="0.3">
      <c r="A552" s="100"/>
      <c r="B552" s="179"/>
      <c r="C552" s="101"/>
      <c r="D552" s="226"/>
      <c r="E552" s="101"/>
    </row>
    <row r="553" spans="1:6" x14ac:dyDescent="0.3">
      <c r="A553" s="100"/>
      <c r="B553" s="179"/>
      <c r="C553" s="101"/>
      <c r="D553" s="226"/>
      <c r="E553" s="101"/>
      <c r="F553" s="101"/>
    </row>
    <row r="554" spans="1:6" x14ac:dyDescent="0.3">
      <c r="A554" s="41" t="s">
        <v>380</v>
      </c>
      <c r="B554" s="69" t="s">
        <v>369</v>
      </c>
      <c r="C554" s="101"/>
      <c r="D554" s="102"/>
      <c r="E554" s="101"/>
    </row>
    <row r="555" spans="1:6" x14ac:dyDescent="0.3">
      <c r="A555" s="100"/>
      <c r="B555" s="179"/>
      <c r="C555" s="101"/>
      <c r="D555" s="103"/>
      <c r="E555" s="103"/>
      <c r="F555" s="103"/>
    </row>
    <row r="556" spans="1:6" x14ac:dyDescent="0.3">
      <c r="A556" s="91" t="s">
        <v>16</v>
      </c>
      <c r="B556" s="92" t="s">
        <v>17</v>
      </c>
      <c r="C556" s="92" t="s">
        <v>106</v>
      </c>
      <c r="D556" s="1"/>
      <c r="E556" s="92"/>
      <c r="F556" s="92"/>
    </row>
    <row r="557" spans="1:6" x14ac:dyDescent="0.3">
      <c r="A557" s="2" t="s">
        <v>19</v>
      </c>
      <c r="B557" s="230"/>
      <c r="C557" s="245"/>
      <c r="D557" s="148"/>
      <c r="E557" s="176"/>
      <c r="F557" s="125"/>
    </row>
    <row r="558" spans="1:6" x14ac:dyDescent="0.3">
      <c r="A558" s="95" t="s">
        <v>370</v>
      </c>
      <c r="B558" s="230" t="s">
        <v>371</v>
      </c>
      <c r="C558" s="108"/>
      <c r="D558" s="146"/>
      <c r="E558" s="125"/>
      <c r="F558" s="125"/>
    </row>
    <row r="559" spans="1:6" x14ac:dyDescent="0.3">
      <c r="A559" s="171" t="s">
        <v>372</v>
      </c>
      <c r="B559" s="202" t="s">
        <v>373</v>
      </c>
      <c r="C559" s="108"/>
      <c r="D559" s="161"/>
      <c r="E559" s="125"/>
      <c r="F559" s="125"/>
    </row>
    <row r="560" spans="1:6" x14ac:dyDescent="0.3">
      <c r="A560" s="96" t="s">
        <v>145</v>
      </c>
      <c r="B560" s="170" t="s">
        <v>384</v>
      </c>
      <c r="C560" s="108"/>
      <c r="D560" s="146"/>
      <c r="E560" s="234"/>
      <c r="F560" s="234"/>
    </row>
    <row r="561" spans="1:6" x14ac:dyDescent="0.3">
      <c r="A561" s="171" t="s">
        <v>374</v>
      </c>
      <c r="B561" s="230" t="s">
        <v>375</v>
      </c>
      <c r="C561" s="108"/>
      <c r="D561" s="235"/>
      <c r="E561" s="234"/>
      <c r="F561" s="234"/>
    </row>
    <row r="562" spans="1:6" x14ac:dyDescent="0.3">
      <c r="A562" s="96" t="s">
        <v>376</v>
      </c>
      <c r="B562" s="230" t="s">
        <v>377</v>
      </c>
      <c r="C562" s="108"/>
      <c r="D562" s="235"/>
      <c r="E562" s="234"/>
      <c r="F562" s="234"/>
    </row>
    <row r="563" spans="1:6" ht="31.2" x14ac:dyDescent="0.3">
      <c r="A563" s="171" t="s">
        <v>378</v>
      </c>
      <c r="B563" s="170" t="s">
        <v>382</v>
      </c>
      <c r="C563" s="108"/>
      <c r="D563" s="235"/>
      <c r="E563" s="234"/>
      <c r="F563" s="234"/>
    </row>
    <row r="564" spans="1:6" x14ac:dyDescent="0.3">
      <c r="A564" s="96" t="s">
        <v>34</v>
      </c>
      <c r="B564" s="94" t="s">
        <v>35</v>
      </c>
      <c r="C564" s="108"/>
      <c r="D564" s="246"/>
      <c r="E564" s="234"/>
      <c r="F564" s="234"/>
    </row>
    <row r="565" spans="1:6" x14ac:dyDescent="0.3">
      <c r="A565" s="100"/>
      <c r="B565" s="179"/>
      <c r="C565" s="101"/>
      <c r="D565" s="226"/>
      <c r="E565" s="101"/>
    </row>
    <row r="566" spans="1:6" x14ac:dyDescent="0.3">
      <c r="A566" s="3"/>
      <c r="B566" s="63"/>
      <c r="C566" s="9"/>
      <c r="D566" s="10"/>
    </row>
    <row r="567" spans="1:6" x14ac:dyDescent="0.3">
      <c r="A567" s="41" t="s">
        <v>191</v>
      </c>
      <c r="B567" s="69" t="s">
        <v>15</v>
      </c>
      <c r="C567" s="9"/>
      <c r="D567" s="10"/>
    </row>
    <row r="568" spans="1:6" x14ac:dyDescent="0.3">
      <c r="A568" s="3"/>
      <c r="B568" s="63"/>
      <c r="C568" s="9"/>
      <c r="D568" s="7"/>
      <c r="E568" s="7"/>
      <c r="F568" s="7"/>
    </row>
    <row r="569" spans="1:6" x14ac:dyDescent="0.3">
      <c r="A569" s="28" t="s">
        <v>16</v>
      </c>
      <c r="B569" s="1" t="s">
        <v>17</v>
      </c>
      <c r="C569" s="1" t="s">
        <v>18</v>
      </c>
      <c r="D569" s="169"/>
      <c r="E569" s="1"/>
      <c r="F569" s="1"/>
    </row>
    <row r="570" spans="1:6" x14ac:dyDescent="0.3">
      <c r="A570" s="2" t="s">
        <v>19</v>
      </c>
      <c r="B570" s="31"/>
      <c r="C570" s="245"/>
      <c r="D570" s="146"/>
      <c r="E570" s="125"/>
      <c r="F570" s="73"/>
    </row>
    <row r="571" spans="1:6" x14ac:dyDescent="0.3">
      <c r="A571" s="2" t="s">
        <v>145</v>
      </c>
      <c r="B571" s="46" t="s">
        <v>284</v>
      </c>
      <c r="C571" s="108"/>
      <c r="D571" s="146"/>
      <c r="E571" s="125"/>
      <c r="F571" s="73"/>
    </row>
    <row r="572" spans="1:6" ht="31.2" x14ac:dyDescent="0.3">
      <c r="A572" s="72" t="s">
        <v>192</v>
      </c>
      <c r="B572" s="57" t="s">
        <v>193</v>
      </c>
      <c r="C572" s="108"/>
      <c r="D572" s="146"/>
      <c r="E572" s="125"/>
      <c r="F572" s="73"/>
    </row>
    <row r="573" spans="1:6" x14ac:dyDescent="0.3">
      <c r="A573" s="87" t="s">
        <v>194</v>
      </c>
      <c r="B573" s="57" t="s">
        <v>123</v>
      </c>
      <c r="C573" s="108"/>
      <c r="D573" s="146"/>
      <c r="E573" s="125"/>
      <c r="F573" s="73"/>
    </row>
    <row r="574" spans="1:6" x14ac:dyDescent="0.3">
      <c r="A574" s="89" t="s">
        <v>195</v>
      </c>
      <c r="B574" s="57" t="s">
        <v>283</v>
      </c>
      <c r="C574" s="108"/>
      <c r="D574" s="177"/>
      <c r="E574" s="11"/>
      <c r="F574" s="73"/>
    </row>
    <row r="575" spans="1:6" x14ac:dyDescent="0.3">
      <c r="A575" s="89" t="s">
        <v>77</v>
      </c>
      <c r="B575" s="57" t="s">
        <v>285</v>
      </c>
      <c r="C575" s="108"/>
      <c r="D575" s="177"/>
      <c r="E575" s="151"/>
      <c r="F575" s="73"/>
    </row>
    <row r="576" spans="1:6" x14ac:dyDescent="0.3">
      <c r="A576" s="43" t="s">
        <v>34</v>
      </c>
      <c r="B576" s="52" t="s">
        <v>35</v>
      </c>
      <c r="C576" s="108"/>
      <c r="D576" s="44"/>
      <c r="E576" s="11"/>
      <c r="F576" s="146"/>
    </row>
    <row r="577" spans="1:4" x14ac:dyDescent="0.3">
      <c r="A577" s="53"/>
      <c r="B577" s="178"/>
      <c r="C577" s="9"/>
      <c r="D577" s="10"/>
    </row>
  </sheetData>
  <mergeCells count="1">
    <mergeCell ref="A2:B2"/>
  </mergeCells>
  <hyperlinks>
    <hyperlink ref="B9" r:id="rId1" display="s výkonom min. 20 000 bodov v benchmarku PassMark - CPU Mark (ku dňu zverejnenia výzvy)" xr:uid="{C8C95D6A-AD08-4C5E-B317-2A22FEFCFB56}"/>
    <hyperlink ref="B46" r:id="rId2" display="s výkonom min. 20 000 bodov v benchmarku PassMark - CPU Mark (ku dňu zverejnenia výzvy)" xr:uid="{AA88D2C5-16AE-4EA2-85EC-605647E38BD5}"/>
    <hyperlink ref="B116" r:id="rId3" display="https://www.cpubenchmark.net/CPU_mega_page.html" xr:uid="{9987876F-BC59-4D89-AFD2-3EDB7A3E90FE}"/>
    <hyperlink ref="B138" r:id="rId4" display="dedikovaná; min. 2 GB pamäť grafickej karty; s výkonom min. 4000 bodov v benchmarku PassMark - G3D Mark (ku dňu zverejnenia výzvy)" xr:uid="{CCDAA8BC-E9BF-454D-8CA8-C8D8B58B5A21}"/>
    <hyperlink ref="B134" r:id="rId5" display="https://www.cpubenchmark.net/CPU_mega_page.html" xr:uid="{1E7C5A5B-95E9-4510-8B35-C7DB1998FED6}"/>
    <hyperlink ref="B209" location="_44_Notebook_typ_1" display="• kompatibilná s obstarávanou položkou Notebook typ 6 (viď vyššie)" xr:uid="{9DB7B220-FEBD-4742-9B3C-820A92E6CACE}"/>
    <hyperlink ref="B191" r:id="rId6" display="https://www.cpubenchmark.net/CPU_mega_page.html" xr:uid="{670061C0-E65F-4E86-8997-BDBD2A93EE8A}"/>
    <hyperlink ref="B28" r:id="rId7" display="s výkonom min. 20 000 bodov v benchmarku PassMark - CPU Mark (ku dňu zverejnenia výzvy)" xr:uid="{5A4AFBF2-CF81-4D41-A2D3-E34ABA049550}"/>
    <hyperlink ref="B411" location="_44_Tablet_typ_1" display="• kompatibilné s obstarávanou položkou Tablet typ 1 (viď vyššie)" xr:uid="{97B8DF5C-01D9-4870-80C7-505EEE46B5FD}"/>
    <hyperlink ref="B176" r:id="rId8" display="dedikovaná; min. 2 GB pamäť grafickej karty; s výkonom min. 4000 bodov v benchmarku PassMark - G3D Mark (ku dňu zverejnenia výzvy)" xr:uid="{D439EC1F-81D9-4DDA-957C-A400543E4977}"/>
    <hyperlink ref="B172" r:id="rId9" display="https://www.cpubenchmark.net/CPU_mega_page.html" xr:uid="{33A18292-0E33-4B9E-9908-012F146A3514}"/>
    <hyperlink ref="B13" r:id="rId10" display="dedikovaná; min. 2 GB pamäť grafickej karty; s výkonom min. 4000 bodov v benchmarku PassMark - G3D Mark (ku dňu zverejnenia výzvy)" xr:uid="{5C54BB01-2536-477A-9AB7-748381BBC8BB}"/>
    <hyperlink ref="B435" r:id="rId11" display="https://www.cpubenchmark.net/CPU_mega_page.html" xr:uid="{EB73C5DA-C247-48B6-8A08-672C0F3A63E4}"/>
    <hyperlink ref="B421" location="_44_Tablet_typ_1" display="• kompatibilné s obstarávanou položkou Tablet typ 1 (viď vyššie)" xr:uid="{46A9DBFD-DE5F-465E-B373-BC13D56FF0C3}"/>
    <hyperlink ref="B157" r:id="rId12" display="dedikovaná; min. 2 GB pamäť grafickej karty; s výkonom min. 4000 bodov v benchmarku PassMark - G3D Mark (ku dňu zverejnenia výzvy)" xr:uid="{F0C98849-EABA-4469-AE05-B960D8BBCE84}"/>
    <hyperlink ref="B153" r:id="rId13" display="https://www.cpubenchmark.net/CPU_mega_page.html" xr:uid="{25EFC0C3-6495-49F1-AB53-4FE72DE94130}"/>
    <hyperlink ref="B362" location="_44_Projektor_typ_2" display="• kompatibilné s obstarávanou položkou Projektor typ 2 (viď vyššie)" xr:uid="{62F7E48B-E06C-4F78-B79B-76FFD60FAA40}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41</vt:i4>
      </vt:variant>
    </vt:vector>
  </HeadingPairs>
  <TitlesOfParts>
    <vt:vector size="43" baseType="lpstr">
      <vt:lpstr>Príloha č. 1 KZ</vt:lpstr>
      <vt:lpstr>Špecifikácia položiek</vt:lpstr>
      <vt:lpstr>_44_All_in_One_PC_typ_1</vt:lpstr>
      <vt:lpstr>_44_Batéria_do_UPS_typ_1</vt:lpstr>
      <vt:lpstr>_44_Batéria_do_UPS_typ_2</vt:lpstr>
      <vt:lpstr>_44_Bezdrôtová_myš</vt:lpstr>
      <vt:lpstr>_44_Bezdrôtový_set_klávesnice_s_myšou</vt:lpstr>
      <vt:lpstr>_44_Dokovacia_stanica_typ_1</vt:lpstr>
      <vt:lpstr>_44_Dotykové_pero_pre_tablet</vt:lpstr>
      <vt:lpstr>_44_Duálny_USB_kľúč</vt:lpstr>
      <vt:lpstr>_44_Externá_Blu_ray_mechanika</vt:lpstr>
      <vt:lpstr>_44_HDMI_kábel</vt:lpstr>
      <vt:lpstr>_44_Laserový_prezentér</vt:lpstr>
      <vt:lpstr>_44_Monitor_typ_1</vt:lpstr>
      <vt:lpstr>_44_Monitor_typ_2</vt:lpstr>
      <vt:lpstr>_44_Monitor_typ_3</vt:lpstr>
      <vt:lpstr>_44_Monitor_typ_4</vt:lpstr>
      <vt:lpstr>_44_NAS_Dátové_úložisko</vt:lpstr>
      <vt:lpstr>_44_Notebook_typ_1</vt:lpstr>
      <vt:lpstr>_44_Notebook_typ_2</vt:lpstr>
      <vt:lpstr>_44_Notebook_typ_3</vt:lpstr>
      <vt:lpstr>_44_Notebook_typ_4</vt:lpstr>
      <vt:lpstr>_44_Notebook_typ_5</vt:lpstr>
      <vt:lpstr>_44_PC_typ_1</vt:lpstr>
      <vt:lpstr>_44_PC_typ_2</vt:lpstr>
      <vt:lpstr>_44_Powerbanka</vt:lpstr>
      <vt:lpstr>_44_Premietacie_plátno</vt:lpstr>
      <vt:lpstr>_44_Projektor</vt:lpstr>
      <vt:lpstr>_44_Projektor_typ_2</vt:lpstr>
      <vt:lpstr>_44_Puzdro_na_tablet_s_klávesnicou</vt:lpstr>
      <vt:lpstr>_44_Skartovačka</vt:lpstr>
      <vt:lpstr>_44_Skener</vt:lpstr>
      <vt:lpstr>_44_Slúchadlá_s_mikrofónom</vt:lpstr>
      <vt:lpstr>_44_Softvérový_prezentér</vt:lpstr>
      <vt:lpstr>_44_SSD_typ_1</vt:lpstr>
      <vt:lpstr>_44_Sústava_reproduktorov</vt:lpstr>
      <vt:lpstr>_44_Tablet_typ_1</vt:lpstr>
      <vt:lpstr>_44_Tlačiareň_typ_1</vt:lpstr>
      <vt:lpstr>_44_Tlačiareň_typ_2</vt:lpstr>
      <vt:lpstr>_44_Tlačiareň_typ_3</vt:lpstr>
      <vt:lpstr>_44_USB_A_Ethernet_Hub</vt:lpstr>
      <vt:lpstr>_44_USB_A_Hub</vt:lpstr>
      <vt:lpstr>_44_USB_C_na_HDMI_kábel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2026-03-17T12:50:43Z</dcterms:modified>
  <cp:category/>
  <cp:contentStatus/>
</cp:coreProperties>
</file>