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acka2751495\Documents\2026\03 Potraviny pre CP PO\SP\"/>
    </mc:Choice>
  </mc:AlternateContent>
  <xr:revisionPtr revIDLastSave="0" documentId="13_ncr:1_{EB932B75-CD5C-4C6C-A21B-139F37638C4A}" xr6:coauthVersionLast="47" xr6:coauthVersionMax="47" xr10:uidLastSave="{00000000-0000-0000-0000-000000000000}"/>
  <bookViews>
    <workbookView xWindow="-120" yWindow="-120" windowWidth="29040" windowHeight="15720" xr2:uid="{6CF49619-1E58-4388-876C-C142BE887B8C}"/>
  </bookViews>
  <sheets>
    <sheet name="Hárok1" sheetId="1" r:id="rId1"/>
  </sheets>
  <definedNames>
    <definedName name="_xlnm.Print_Area" localSheetId="0">Hárok1!$A$1:$H$63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40" i="1" s="1"/>
  <c r="H5" i="1"/>
  <c r="G6" i="1"/>
  <c r="H6" i="1"/>
  <c r="G7" i="1"/>
  <c r="H7" i="1"/>
  <c r="G8" i="1"/>
  <c r="H8" i="1" s="1"/>
  <c r="G9" i="1"/>
  <c r="H9" i="1"/>
  <c r="G10" i="1"/>
  <c r="H10" i="1"/>
  <c r="G11" i="1"/>
  <c r="H11" i="1"/>
  <c r="G12" i="1"/>
  <c r="H12" i="1" s="1"/>
  <c r="G13" i="1"/>
  <c r="H13" i="1"/>
  <c r="G14" i="1"/>
  <c r="H14" i="1"/>
  <c r="G15" i="1"/>
  <c r="H15" i="1"/>
  <c r="G16" i="1"/>
  <c r="H16" i="1" s="1"/>
  <c r="G17" i="1"/>
  <c r="H17" i="1"/>
  <c r="G18" i="1"/>
  <c r="H18" i="1"/>
  <c r="G19" i="1"/>
  <c r="H19" i="1"/>
  <c r="G20" i="1"/>
  <c r="H20" i="1" s="1"/>
  <c r="G21" i="1"/>
  <c r="H21" i="1"/>
  <c r="G22" i="1"/>
  <c r="H22" i="1"/>
  <c r="G23" i="1"/>
  <c r="H23" i="1"/>
  <c r="G24" i="1"/>
  <c r="H24" i="1" s="1"/>
  <c r="G25" i="1"/>
  <c r="H25" i="1"/>
  <c r="G26" i="1"/>
  <c r="H26" i="1"/>
  <c r="G27" i="1"/>
  <c r="H27" i="1"/>
  <c r="G28" i="1"/>
  <c r="H28" i="1" s="1"/>
  <c r="G29" i="1"/>
  <c r="H29" i="1"/>
  <c r="G30" i="1"/>
  <c r="H30" i="1"/>
  <c r="G31" i="1"/>
  <c r="H31" i="1"/>
  <c r="G32" i="1"/>
  <c r="H32" i="1" s="1"/>
  <c r="G33" i="1"/>
  <c r="H33" i="1"/>
  <c r="G34" i="1"/>
  <c r="H34" i="1"/>
  <c r="G35" i="1"/>
  <c r="H35" i="1"/>
  <c r="G36" i="1"/>
  <c r="H36" i="1" s="1"/>
  <c r="G37" i="1"/>
  <c r="H37" i="1"/>
  <c r="G41" i="1" l="1"/>
</calcChain>
</file>

<file path=xl/sharedStrings.xml><?xml version="1.0" encoding="utf-8"?>
<sst xmlns="http://schemas.openxmlformats.org/spreadsheetml/2006/main" count="81" uniqueCount="49">
  <si>
    <t>Ak uchádzač nie je platcom DPH, uvedie v stĺpci F nulovú hodnotu, alebo bunky nevplní.</t>
  </si>
  <si>
    <t>Jednotkovú cenu uvedie uchádzač zaokrúhlenú na 2 desatinné miesta.</t>
  </si>
  <si>
    <t>Uchádzač doplní údaje do buniek vyplnené modrou farbou v stĺpci  E, F.</t>
  </si>
  <si>
    <t>Celková cena za predmet zákazky v eur s DPH</t>
  </si>
  <si>
    <t>Celková cena za predmet zákazky v eur bez DPH</t>
  </si>
  <si>
    <t>kg</t>
  </si>
  <si>
    <t>Kuracie stehná, chladené, celé s kosťou a kožou, kalibrované, balenie: 260 g</t>
  </si>
  <si>
    <t>Kuracie stehná, mrazené, celé s kosťou a kožou, kalibrované, balenie: 260 g</t>
  </si>
  <si>
    <t>Kuracie rezne, chladené</t>
  </si>
  <si>
    <t>Kuracie prsia, mrazené</t>
  </si>
  <si>
    <t>Sliepka bez drobov kalibrovaná 1500 g</t>
  </si>
  <si>
    <t>Kurča, mrazené, trieda A, balenie: 2kg</t>
  </si>
  <si>
    <t>Kurča, chladené, trieda A, balenie: 2kg</t>
  </si>
  <si>
    <t>Hovädzie držky predvarené, mrazené</t>
  </si>
  <si>
    <t>Kuracie pečene, mrazené</t>
  </si>
  <si>
    <t>Bravčové koleno zadné, chladené</t>
  </si>
  <si>
    <t>Bravčové koleno predné, chladené</t>
  </si>
  <si>
    <t>Bravčová krkovička bez kosti, chladené</t>
  </si>
  <si>
    <t>Bravčové stehno bez kosti, chladené</t>
  </si>
  <si>
    <t>Bravčový bok bez kosti, chladené</t>
  </si>
  <si>
    <t>Bravčové plece bez kosti 4D, chladené</t>
  </si>
  <si>
    <t>Bravčové karé bez kosti, chladené</t>
  </si>
  <si>
    <t>Teľacie stehno, chladené</t>
  </si>
  <si>
    <t>Hovädzie kosti, rezané</t>
  </si>
  <si>
    <t xml:space="preserve">Hovädzia roštenka býk, chladené </t>
  </si>
  <si>
    <t>Hovädzie zadné bez kosti, býk, chladené</t>
  </si>
  <si>
    <t>Hovädzia roštenka krava, chladené</t>
  </si>
  <si>
    <t>Hovädzie zadné bez kosti, krava, chladené</t>
  </si>
  <si>
    <t>Suchá saláma, trvanlivý výrobok (základná zložka bravčové mäso)</t>
  </si>
  <si>
    <t>Mäkká saláma (min. podiel mäsa - bravčové a hovädzie 48%)</t>
  </si>
  <si>
    <t>Pražská šunka (min. podiel mäsa – bravčové 90%)</t>
  </si>
  <si>
    <t>Bratislavské párky (min. podiel mäsa – bravčové a hovädzie 50%)</t>
  </si>
  <si>
    <t>Spišské párky v baraňom čreve (min. podiel mäsa – bravčové a hovädzie 72%)</t>
  </si>
  <si>
    <t xml:space="preserve">Jaternice ryžové </t>
  </si>
  <si>
    <t>Klobása suchá (základná zložka bravčové mäso)</t>
  </si>
  <si>
    <t>Údené bravčové pliecko rolované</t>
  </si>
  <si>
    <t>Gazdovská slanina údená</t>
  </si>
  <si>
    <t>Anglická slanina</t>
  </si>
  <si>
    <t>Údená slanina bez kože (min. podiel bravč. slaniny 93%)</t>
  </si>
  <si>
    <t xml:space="preserve">Cena celkom  za položku s DPH </t>
  </si>
  <si>
    <t xml:space="preserve">Cena celkom  za položku bez DPH </t>
  </si>
  <si>
    <t>DPH v %</t>
  </si>
  <si>
    <t>Jednotková cena bez DPH</t>
  </si>
  <si>
    <t xml:space="preserve">Merná jednotka </t>
  </si>
  <si>
    <t>Prdpokl. množstvo na 36 mes.</t>
  </si>
  <si>
    <t>P. č.</t>
  </si>
  <si>
    <t>Časť č. 3  Mäso a mäsové výrobky</t>
  </si>
  <si>
    <t>Štruktúrovaný rozpočet ceny</t>
  </si>
  <si>
    <t>Názov/výrobok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</si>
</sst>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right" vertical="center" indent="1"/>
      <protection locked="0"/>
    </xf>
    <xf numFmtId="164" fontId="0" fillId="0" borderId="2" xfId="0" applyNumberFormat="1" applyBorder="1" applyAlignment="1" applyProtection="1">
      <alignment horizontal="right" vertical="center" inden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164" fontId="0" fillId="2" borderId="2" xfId="0" applyNumberFormat="1" applyFill="1" applyBorder="1" applyAlignment="1" applyProtection="1">
      <alignment horizontal="right" vertical="center" inden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right" vertical="center" indent="1"/>
      <protection locked="0"/>
    </xf>
    <xf numFmtId="164" fontId="0" fillId="0" borderId="5" xfId="0" applyNumberFormat="1" applyBorder="1" applyAlignment="1" applyProtection="1">
      <alignment horizontal="right" vertical="center" indent="1"/>
      <protection locked="0"/>
    </xf>
    <xf numFmtId="9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right" vertical="center" indent="1"/>
      <protection locked="0"/>
    </xf>
    <xf numFmtId="164" fontId="0" fillId="0" borderId="8" xfId="0" applyNumberFormat="1" applyBorder="1" applyAlignment="1" applyProtection="1">
      <alignment horizontal="right" vertical="center" indent="1"/>
      <protection locked="0"/>
    </xf>
    <xf numFmtId="9" fontId="0" fillId="3" borderId="8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right" vertical="center" indent="1"/>
      <protection locked="0"/>
    </xf>
    <xf numFmtId="164" fontId="0" fillId="0" borderId="11" xfId="0" applyNumberFormat="1" applyBorder="1" applyAlignment="1" applyProtection="1">
      <alignment horizontal="right" vertical="center" indent="1"/>
      <protection locked="0"/>
    </xf>
    <xf numFmtId="9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right" vertical="center" indent="2"/>
      <protection locked="0"/>
    </xf>
    <xf numFmtId="0" fontId="1" fillId="4" borderId="8" xfId="0" applyFont="1" applyFill="1" applyBorder="1" applyAlignment="1" applyProtection="1">
      <alignment horizontal="right" vertical="center" indent="2"/>
      <protection locked="0"/>
    </xf>
    <xf numFmtId="0" fontId="1" fillId="4" borderId="5" xfId="0" applyFont="1" applyFill="1" applyBorder="1" applyAlignment="1" applyProtection="1">
      <alignment horizontal="right" vertical="center" indent="2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8C29-514E-447D-BD60-879BDC7A1B26}">
  <dimension ref="A1:H45"/>
  <sheetViews>
    <sheetView showGridLines="0" tabSelected="1" zoomScaleNormal="100" workbookViewId="0">
      <selection activeCell="M13" sqref="M13"/>
    </sheetView>
  </sheetViews>
  <sheetFormatPr defaultRowHeight="15" x14ac:dyDescent="0.25"/>
  <cols>
    <col min="2" max="2" width="31.7109375" customWidth="1"/>
    <col min="3" max="3" width="15.28515625" customWidth="1"/>
    <col min="4" max="4" width="10.42578125" customWidth="1"/>
    <col min="5" max="5" width="12.28515625" customWidth="1"/>
    <col min="6" max="6" width="9.5703125" customWidth="1"/>
    <col min="7" max="7" width="17.140625" customWidth="1"/>
    <col min="8" max="8" width="17.5703125" customWidth="1"/>
  </cols>
  <sheetData>
    <row r="1" spans="1:8" x14ac:dyDescent="0.25">
      <c r="A1" s="1"/>
      <c r="B1" s="14"/>
      <c r="C1" s="1"/>
      <c r="D1" s="1"/>
      <c r="E1" s="1"/>
      <c r="F1" s="1"/>
      <c r="G1" s="1"/>
      <c r="H1" s="1"/>
    </row>
    <row r="2" spans="1:8" ht="18.75" x14ac:dyDescent="0.3">
      <c r="A2" s="39" t="s">
        <v>46</v>
      </c>
      <c r="B2" s="39"/>
      <c r="C2" s="39"/>
      <c r="D2" s="39"/>
      <c r="E2" s="39"/>
      <c r="F2" s="39"/>
      <c r="G2" s="39"/>
      <c r="H2" s="39"/>
    </row>
    <row r="3" spans="1:8" ht="19.5" thickBot="1" x14ac:dyDescent="0.35">
      <c r="A3" s="39" t="s">
        <v>47</v>
      </c>
      <c r="B3" s="39"/>
      <c r="C3" s="39"/>
      <c r="D3" s="39"/>
      <c r="E3" s="39"/>
      <c r="F3" s="39"/>
      <c r="G3" s="39"/>
      <c r="H3" s="39"/>
    </row>
    <row r="4" spans="1:8" ht="39" thickBot="1" x14ac:dyDescent="0.3">
      <c r="A4" s="38" t="s">
        <v>45</v>
      </c>
      <c r="B4" s="37" t="s">
        <v>48</v>
      </c>
      <c r="C4" s="36" t="s">
        <v>44</v>
      </c>
      <c r="D4" s="36" t="s">
        <v>43</v>
      </c>
      <c r="E4" s="36" t="s">
        <v>42</v>
      </c>
      <c r="F4" s="36" t="s">
        <v>41</v>
      </c>
      <c r="G4" s="36" t="s">
        <v>40</v>
      </c>
      <c r="H4" s="36" t="s">
        <v>39</v>
      </c>
    </row>
    <row r="5" spans="1:8" ht="30" x14ac:dyDescent="0.25">
      <c r="A5" s="35">
        <v>1</v>
      </c>
      <c r="B5" s="34" t="s">
        <v>38</v>
      </c>
      <c r="C5" s="40">
        <v>90</v>
      </c>
      <c r="D5" s="33" t="s">
        <v>5</v>
      </c>
      <c r="E5" s="32"/>
      <c r="F5" s="31"/>
      <c r="G5" s="30">
        <f>C5*E5</f>
        <v>0</v>
      </c>
      <c r="H5" s="29">
        <f>G5+(G5*F5)</f>
        <v>0</v>
      </c>
    </row>
    <row r="6" spans="1:8" x14ac:dyDescent="0.25">
      <c r="A6" s="28">
        <v>2</v>
      </c>
      <c r="B6" s="27" t="s">
        <v>37</v>
      </c>
      <c r="C6" s="41">
        <v>120</v>
      </c>
      <c r="D6" s="26" t="s">
        <v>5</v>
      </c>
      <c r="E6" s="25"/>
      <c r="F6" s="24"/>
      <c r="G6" s="23">
        <f>C6*E6</f>
        <v>0</v>
      </c>
      <c r="H6" s="22">
        <f>G6+(G6*F6)</f>
        <v>0</v>
      </c>
    </row>
    <row r="7" spans="1:8" x14ac:dyDescent="0.25">
      <c r="A7" s="28">
        <v>3</v>
      </c>
      <c r="B7" s="27" t="s">
        <v>36</v>
      </c>
      <c r="C7" s="41">
        <v>120</v>
      </c>
      <c r="D7" s="26" t="s">
        <v>5</v>
      </c>
      <c r="E7" s="25"/>
      <c r="F7" s="24"/>
      <c r="G7" s="23">
        <f>C7*E7</f>
        <v>0</v>
      </c>
      <c r="H7" s="22">
        <f>G7+(G7*F7)</f>
        <v>0</v>
      </c>
    </row>
    <row r="8" spans="1:8" x14ac:dyDescent="0.25">
      <c r="A8" s="28">
        <v>4</v>
      </c>
      <c r="B8" s="27" t="s">
        <v>35</v>
      </c>
      <c r="C8" s="41">
        <v>150</v>
      </c>
      <c r="D8" s="26" t="s">
        <v>5</v>
      </c>
      <c r="E8" s="25"/>
      <c r="F8" s="24"/>
      <c r="G8" s="23">
        <f>C8*E8</f>
        <v>0</v>
      </c>
      <c r="H8" s="22">
        <f>G8+(G8*F8)</f>
        <v>0</v>
      </c>
    </row>
    <row r="9" spans="1:8" ht="30" x14ac:dyDescent="0.25">
      <c r="A9" s="28">
        <v>5</v>
      </c>
      <c r="B9" s="27" t="s">
        <v>34</v>
      </c>
      <c r="C9" s="41">
        <v>300</v>
      </c>
      <c r="D9" s="26" t="s">
        <v>5</v>
      </c>
      <c r="E9" s="25"/>
      <c r="F9" s="24"/>
      <c r="G9" s="23">
        <f>C9*E9</f>
        <v>0</v>
      </c>
      <c r="H9" s="22">
        <f>G9+(G9*F9)</f>
        <v>0</v>
      </c>
    </row>
    <row r="10" spans="1:8" x14ac:dyDescent="0.25">
      <c r="A10" s="28">
        <v>6</v>
      </c>
      <c r="B10" s="27" t="s">
        <v>33</v>
      </c>
      <c r="C10" s="41">
        <v>90</v>
      </c>
      <c r="D10" s="26" t="s">
        <v>5</v>
      </c>
      <c r="E10" s="25"/>
      <c r="F10" s="24"/>
      <c r="G10" s="23">
        <f>C10*E10</f>
        <v>0</v>
      </c>
      <c r="H10" s="22">
        <f>G10+(G10*F10)</f>
        <v>0</v>
      </c>
    </row>
    <row r="11" spans="1:8" ht="45" x14ac:dyDescent="0.25">
      <c r="A11" s="28">
        <v>7</v>
      </c>
      <c r="B11" s="27" t="s">
        <v>32</v>
      </c>
      <c r="C11" s="41">
        <v>120</v>
      </c>
      <c r="D11" s="26" t="s">
        <v>5</v>
      </c>
      <c r="E11" s="25"/>
      <c r="F11" s="24"/>
      <c r="G11" s="23">
        <f>C11*E11</f>
        <v>0</v>
      </c>
      <c r="H11" s="22">
        <f>G11+(G11*F11)</f>
        <v>0</v>
      </c>
    </row>
    <row r="12" spans="1:8" ht="30" x14ac:dyDescent="0.25">
      <c r="A12" s="28">
        <v>8</v>
      </c>
      <c r="B12" s="27" t="s">
        <v>31</v>
      </c>
      <c r="C12" s="41">
        <v>90</v>
      </c>
      <c r="D12" s="26" t="s">
        <v>5</v>
      </c>
      <c r="E12" s="25"/>
      <c r="F12" s="24"/>
      <c r="G12" s="23">
        <f>C12*E12</f>
        <v>0</v>
      </c>
      <c r="H12" s="22">
        <f>G12+(G12*F12)</f>
        <v>0</v>
      </c>
    </row>
    <row r="13" spans="1:8" ht="30" x14ac:dyDescent="0.25">
      <c r="A13" s="28">
        <v>9</v>
      </c>
      <c r="B13" s="27" t="s">
        <v>30</v>
      </c>
      <c r="C13" s="41">
        <v>300</v>
      </c>
      <c r="D13" s="26" t="s">
        <v>5</v>
      </c>
      <c r="E13" s="25"/>
      <c r="F13" s="24"/>
      <c r="G13" s="23">
        <f>C13*E13</f>
        <v>0</v>
      </c>
      <c r="H13" s="22">
        <f>G13+(G13*F13)</f>
        <v>0</v>
      </c>
    </row>
    <row r="14" spans="1:8" ht="30" x14ac:dyDescent="0.25">
      <c r="A14" s="28">
        <v>10</v>
      </c>
      <c r="B14" s="27" t="s">
        <v>29</v>
      </c>
      <c r="C14" s="41">
        <v>120</v>
      </c>
      <c r="D14" s="26" t="s">
        <v>5</v>
      </c>
      <c r="E14" s="25"/>
      <c r="F14" s="24"/>
      <c r="G14" s="23">
        <f>C14*E14</f>
        <v>0</v>
      </c>
      <c r="H14" s="22">
        <f>G14+(G14*F14)</f>
        <v>0</v>
      </c>
    </row>
    <row r="15" spans="1:8" ht="30" x14ac:dyDescent="0.25">
      <c r="A15" s="28">
        <v>11</v>
      </c>
      <c r="B15" s="27" t="s">
        <v>28</v>
      </c>
      <c r="C15" s="41">
        <v>60</v>
      </c>
      <c r="D15" s="26" t="s">
        <v>5</v>
      </c>
      <c r="E15" s="25"/>
      <c r="F15" s="24"/>
      <c r="G15" s="23">
        <f>C15*E15</f>
        <v>0</v>
      </c>
      <c r="H15" s="22">
        <f>G15+(G15*F15)</f>
        <v>0</v>
      </c>
    </row>
    <row r="16" spans="1:8" ht="30" x14ac:dyDescent="0.25">
      <c r="A16" s="28">
        <v>12</v>
      </c>
      <c r="B16" s="27" t="s">
        <v>27</v>
      </c>
      <c r="C16" s="41">
        <v>1500</v>
      </c>
      <c r="D16" s="26" t="s">
        <v>5</v>
      </c>
      <c r="E16" s="25"/>
      <c r="F16" s="24"/>
      <c r="G16" s="23">
        <f>C16*E16</f>
        <v>0</v>
      </c>
      <c r="H16" s="22">
        <f>G16+(G16*F16)</f>
        <v>0</v>
      </c>
    </row>
    <row r="17" spans="1:8" x14ac:dyDescent="0.25">
      <c r="A17" s="28">
        <v>13</v>
      </c>
      <c r="B17" s="27" t="s">
        <v>26</v>
      </c>
      <c r="C17" s="41">
        <v>150</v>
      </c>
      <c r="D17" s="26" t="s">
        <v>5</v>
      </c>
      <c r="E17" s="25"/>
      <c r="F17" s="24"/>
      <c r="G17" s="23">
        <f>C17*E17</f>
        <v>0</v>
      </c>
      <c r="H17" s="22">
        <f>G17+(G17*F17)</f>
        <v>0</v>
      </c>
    </row>
    <row r="18" spans="1:8" ht="30" x14ac:dyDescent="0.25">
      <c r="A18" s="28">
        <v>14</v>
      </c>
      <c r="B18" s="27" t="s">
        <v>25</v>
      </c>
      <c r="C18" s="41">
        <v>600</v>
      </c>
      <c r="D18" s="26" t="s">
        <v>5</v>
      </c>
      <c r="E18" s="25"/>
      <c r="F18" s="24"/>
      <c r="G18" s="23">
        <f>C18*E18</f>
        <v>0</v>
      </c>
      <c r="H18" s="22">
        <f>G18+(G18*F18)</f>
        <v>0</v>
      </c>
    </row>
    <row r="19" spans="1:8" x14ac:dyDescent="0.25">
      <c r="A19" s="28">
        <v>15</v>
      </c>
      <c r="B19" s="27" t="s">
        <v>24</v>
      </c>
      <c r="C19" s="41">
        <v>150</v>
      </c>
      <c r="D19" s="26" t="s">
        <v>5</v>
      </c>
      <c r="E19" s="25"/>
      <c r="F19" s="24"/>
      <c r="G19" s="23">
        <f>C19*E19</f>
        <v>0</v>
      </c>
      <c r="H19" s="22">
        <f>G19+(G19*F19)</f>
        <v>0</v>
      </c>
    </row>
    <row r="20" spans="1:8" x14ac:dyDescent="0.25">
      <c r="A20" s="28">
        <v>16</v>
      </c>
      <c r="B20" s="27" t="s">
        <v>23</v>
      </c>
      <c r="C20" s="41">
        <v>900</v>
      </c>
      <c r="D20" s="26" t="s">
        <v>5</v>
      </c>
      <c r="E20" s="25"/>
      <c r="F20" s="24"/>
      <c r="G20" s="23">
        <f>C20*E20</f>
        <v>0</v>
      </c>
      <c r="H20" s="22">
        <f>G20+(G20*F20)</f>
        <v>0</v>
      </c>
    </row>
    <row r="21" spans="1:8" x14ac:dyDescent="0.25">
      <c r="A21" s="28">
        <v>17</v>
      </c>
      <c r="B21" s="27" t="s">
        <v>22</v>
      </c>
      <c r="C21" s="41">
        <v>300</v>
      </c>
      <c r="D21" s="26" t="s">
        <v>5</v>
      </c>
      <c r="E21" s="25"/>
      <c r="F21" s="24"/>
      <c r="G21" s="23">
        <f>C21*E21</f>
        <v>0</v>
      </c>
      <c r="H21" s="22">
        <f>G21+(G21*F21)</f>
        <v>0</v>
      </c>
    </row>
    <row r="22" spans="1:8" x14ac:dyDescent="0.25">
      <c r="A22" s="28">
        <v>18</v>
      </c>
      <c r="B22" s="27" t="s">
        <v>21</v>
      </c>
      <c r="C22" s="41">
        <v>2400</v>
      </c>
      <c r="D22" s="26" t="s">
        <v>5</v>
      </c>
      <c r="E22" s="25"/>
      <c r="F22" s="24"/>
      <c r="G22" s="23">
        <f>C22*E22</f>
        <v>0</v>
      </c>
      <c r="H22" s="22">
        <f>G22+(G22*F22)</f>
        <v>0</v>
      </c>
    </row>
    <row r="23" spans="1:8" ht="30" x14ac:dyDescent="0.25">
      <c r="A23" s="28">
        <v>19</v>
      </c>
      <c r="B23" s="27" t="s">
        <v>20</v>
      </c>
      <c r="C23" s="41">
        <v>3000</v>
      </c>
      <c r="D23" s="26" t="s">
        <v>5</v>
      </c>
      <c r="E23" s="25"/>
      <c r="F23" s="24"/>
      <c r="G23" s="23">
        <f>C23*E23</f>
        <v>0</v>
      </c>
      <c r="H23" s="22">
        <f>G23+(G23*F23)</f>
        <v>0</v>
      </c>
    </row>
    <row r="24" spans="1:8" x14ac:dyDescent="0.25">
      <c r="A24" s="28">
        <v>20</v>
      </c>
      <c r="B24" s="27" t="s">
        <v>19</v>
      </c>
      <c r="C24" s="41">
        <v>180</v>
      </c>
      <c r="D24" s="26" t="s">
        <v>5</v>
      </c>
      <c r="E24" s="25"/>
      <c r="F24" s="24"/>
      <c r="G24" s="23">
        <f>C24*E24</f>
        <v>0</v>
      </c>
      <c r="H24" s="22">
        <f>G24+(G24*F24)</f>
        <v>0</v>
      </c>
    </row>
    <row r="25" spans="1:8" ht="30" x14ac:dyDescent="0.25">
      <c r="A25" s="28">
        <v>21</v>
      </c>
      <c r="B25" s="27" t="s">
        <v>18</v>
      </c>
      <c r="C25" s="41">
        <v>1200</v>
      </c>
      <c r="D25" s="26" t="s">
        <v>5</v>
      </c>
      <c r="E25" s="25"/>
      <c r="F25" s="24"/>
      <c r="G25" s="23">
        <f>C25*E25</f>
        <v>0</v>
      </c>
      <c r="H25" s="22">
        <f>G25+(G25*F25)</f>
        <v>0</v>
      </c>
    </row>
    <row r="26" spans="1:8" ht="30" x14ac:dyDescent="0.25">
      <c r="A26" s="28">
        <v>22</v>
      </c>
      <c r="B26" s="27" t="s">
        <v>17</v>
      </c>
      <c r="C26" s="41">
        <v>900</v>
      </c>
      <c r="D26" s="26" t="s">
        <v>5</v>
      </c>
      <c r="E26" s="25"/>
      <c r="F26" s="24"/>
      <c r="G26" s="23">
        <f>C26*E26</f>
        <v>0</v>
      </c>
      <c r="H26" s="22">
        <f>G26+(G26*F26)</f>
        <v>0</v>
      </c>
    </row>
    <row r="27" spans="1:8" x14ac:dyDescent="0.25">
      <c r="A27" s="28">
        <v>23</v>
      </c>
      <c r="B27" s="27" t="s">
        <v>16</v>
      </c>
      <c r="C27" s="41">
        <v>150</v>
      </c>
      <c r="D27" s="26" t="s">
        <v>5</v>
      </c>
      <c r="E27" s="25"/>
      <c r="F27" s="24"/>
      <c r="G27" s="23">
        <f>C27*E27</f>
        <v>0</v>
      </c>
      <c r="H27" s="22">
        <f>G27+(G27*F27)</f>
        <v>0</v>
      </c>
    </row>
    <row r="28" spans="1:8" x14ac:dyDescent="0.25">
      <c r="A28" s="28">
        <v>24</v>
      </c>
      <c r="B28" s="27" t="s">
        <v>15</v>
      </c>
      <c r="C28" s="41">
        <v>150</v>
      </c>
      <c r="D28" s="26" t="s">
        <v>5</v>
      </c>
      <c r="E28" s="25"/>
      <c r="F28" s="24"/>
      <c r="G28" s="23">
        <f>C28*E28</f>
        <v>0</v>
      </c>
      <c r="H28" s="22">
        <f>G28+(G28*F28)</f>
        <v>0</v>
      </c>
    </row>
    <row r="29" spans="1:8" x14ac:dyDescent="0.25">
      <c r="A29" s="28">
        <v>25</v>
      </c>
      <c r="B29" s="27" t="s">
        <v>14</v>
      </c>
      <c r="C29" s="41">
        <v>600</v>
      </c>
      <c r="D29" s="26" t="s">
        <v>5</v>
      </c>
      <c r="E29" s="25"/>
      <c r="F29" s="24"/>
      <c r="G29" s="23">
        <f>C29*E29</f>
        <v>0</v>
      </c>
      <c r="H29" s="22">
        <f>G29+(G29*F29)</f>
        <v>0</v>
      </c>
    </row>
    <row r="30" spans="1:8" ht="30" x14ac:dyDescent="0.25">
      <c r="A30" s="28">
        <v>26</v>
      </c>
      <c r="B30" s="27" t="s">
        <v>13</v>
      </c>
      <c r="C30" s="41">
        <v>600</v>
      </c>
      <c r="D30" s="26" t="s">
        <v>5</v>
      </c>
      <c r="E30" s="25"/>
      <c r="F30" s="24"/>
      <c r="G30" s="23">
        <f>C30*E30</f>
        <v>0</v>
      </c>
      <c r="H30" s="22">
        <f>G30+(G30*F30)</f>
        <v>0</v>
      </c>
    </row>
    <row r="31" spans="1:8" ht="30" x14ac:dyDescent="0.25">
      <c r="A31" s="28">
        <v>27</v>
      </c>
      <c r="B31" s="27" t="s">
        <v>12</v>
      </c>
      <c r="C31" s="41">
        <v>240</v>
      </c>
      <c r="D31" s="26" t="s">
        <v>5</v>
      </c>
      <c r="E31" s="25"/>
      <c r="F31" s="24"/>
      <c r="G31" s="23">
        <f>C31*E31</f>
        <v>0</v>
      </c>
      <c r="H31" s="22">
        <f>G31+(G31*F31)</f>
        <v>0</v>
      </c>
    </row>
    <row r="32" spans="1:8" ht="30" x14ac:dyDescent="0.25">
      <c r="A32" s="28">
        <v>28</v>
      </c>
      <c r="B32" s="27" t="s">
        <v>11</v>
      </c>
      <c r="C32" s="41">
        <v>600</v>
      </c>
      <c r="D32" s="26" t="s">
        <v>5</v>
      </c>
      <c r="E32" s="25"/>
      <c r="F32" s="24"/>
      <c r="G32" s="23">
        <f>C32*E32</f>
        <v>0</v>
      </c>
      <c r="H32" s="22">
        <f>G32+(G32*F32)</f>
        <v>0</v>
      </c>
    </row>
    <row r="33" spans="1:8" ht="30" x14ac:dyDescent="0.25">
      <c r="A33" s="28">
        <v>29</v>
      </c>
      <c r="B33" s="27" t="s">
        <v>10</v>
      </c>
      <c r="C33" s="41">
        <v>600</v>
      </c>
      <c r="D33" s="26" t="s">
        <v>5</v>
      </c>
      <c r="E33" s="25"/>
      <c r="F33" s="24"/>
      <c r="G33" s="23">
        <f>C33*E33</f>
        <v>0</v>
      </c>
      <c r="H33" s="22">
        <f>G33+(G33*F33)</f>
        <v>0</v>
      </c>
    </row>
    <row r="34" spans="1:8" x14ac:dyDescent="0.25">
      <c r="A34" s="28">
        <v>30</v>
      </c>
      <c r="B34" s="27" t="s">
        <v>9</v>
      </c>
      <c r="C34" s="41">
        <v>3000</v>
      </c>
      <c r="D34" s="26" t="s">
        <v>5</v>
      </c>
      <c r="E34" s="25"/>
      <c r="F34" s="24"/>
      <c r="G34" s="23">
        <f>C34*E34</f>
        <v>0</v>
      </c>
      <c r="H34" s="22">
        <f>G34+(G34*F34)</f>
        <v>0</v>
      </c>
    </row>
    <row r="35" spans="1:8" x14ac:dyDescent="0.25">
      <c r="A35" s="28">
        <v>31</v>
      </c>
      <c r="B35" s="27" t="s">
        <v>8</v>
      </c>
      <c r="C35" s="41">
        <v>3000</v>
      </c>
      <c r="D35" s="26" t="s">
        <v>5</v>
      </c>
      <c r="E35" s="25"/>
      <c r="F35" s="24"/>
      <c r="G35" s="23">
        <f>C35*E35</f>
        <v>0</v>
      </c>
      <c r="H35" s="22">
        <f>G35+(G35*F35)</f>
        <v>0</v>
      </c>
    </row>
    <row r="36" spans="1:8" ht="45" x14ac:dyDescent="0.25">
      <c r="A36" s="28">
        <v>32</v>
      </c>
      <c r="B36" s="27" t="s">
        <v>7</v>
      </c>
      <c r="C36" s="41">
        <v>3000</v>
      </c>
      <c r="D36" s="26" t="s">
        <v>5</v>
      </c>
      <c r="E36" s="25"/>
      <c r="F36" s="24"/>
      <c r="G36" s="23">
        <f>C36*E36</f>
        <v>0</v>
      </c>
      <c r="H36" s="22">
        <f>G36+(G36*F36)</f>
        <v>0</v>
      </c>
    </row>
    <row r="37" spans="1:8" ht="45.75" thickBot="1" x14ac:dyDescent="0.3">
      <c r="A37" s="21">
        <v>33</v>
      </c>
      <c r="B37" s="20" t="s">
        <v>6</v>
      </c>
      <c r="C37" s="42">
        <v>1000</v>
      </c>
      <c r="D37" s="19" t="s">
        <v>5</v>
      </c>
      <c r="E37" s="18"/>
      <c r="F37" s="17"/>
      <c r="G37" s="16">
        <f>C37*E37</f>
        <v>0</v>
      </c>
      <c r="H37" s="15">
        <f>G37+(G37*F37)</f>
        <v>0</v>
      </c>
    </row>
    <row r="38" spans="1:8" x14ac:dyDescent="0.25">
      <c r="A38" s="1"/>
      <c r="B38" s="14"/>
      <c r="C38" s="1"/>
      <c r="D38" s="1"/>
      <c r="E38" s="1"/>
      <c r="F38" s="1"/>
      <c r="G38" s="1"/>
      <c r="H38" s="1"/>
    </row>
    <row r="39" spans="1:8" ht="15.75" thickBot="1" x14ac:dyDescent="0.3">
      <c r="A39" s="1"/>
      <c r="B39" s="14"/>
      <c r="C39" s="1"/>
      <c r="D39" s="1"/>
      <c r="E39" s="1"/>
      <c r="F39" s="1"/>
      <c r="G39" s="1"/>
      <c r="H39" s="1"/>
    </row>
    <row r="40" spans="1:8" ht="15.75" thickBot="1" x14ac:dyDescent="0.3">
      <c r="A40" s="13" t="s">
        <v>4</v>
      </c>
      <c r="B40" s="12"/>
      <c r="C40" s="12"/>
      <c r="D40" s="12"/>
      <c r="E40" s="12"/>
      <c r="F40" s="11"/>
      <c r="G40" s="10">
        <f>SUM(G5:G37)</f>
        <v>0</v>
      </c>
      <c r="H40" s="9"/>
    </row>
    <row r="41" spans="1:8" ht="15.75" thickBot="1" x14ac:dyDescent="0.3">
      <c r="A41" s="8" t="s">
        <v>3</v>
      </c>
      <c r="B41" s="7"/>
      <c r="C41" s="7"/>
      <c r="D41" s="7"/>
      <c r="E41" s="7"/>
      <c r="F41" s="6"/>
      <c r="G41" s="5">
        <f>SUM(H5:H37)</f>
        <v>0</v>
      </c>
      <c r="H41" s="4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2" t="s">
        <v>2</v>
      </c>
      <c r="B43" s="2"/>
      <c r="C43" s="2"/>
      <c r="D43" s="2"/>
      <c r="E43" s="2"/>
      <c r="F43" s="2"/>
      <c r="G43" s="1"/>
      <c r="H43" s="1"/>
    </row>
    <row r="44" spans="1:8" x14ac:dyDescent="0.25">
      <c r="A44" s="3" t="s">
        <v>1</v>
      </c>
      <c r="B44" s="3"/>
      <c r="C44" s="3"/>
      <c r="D44" s="3"/>
      <c r="E44" s="3"/>
      <c r="F44" s="3"/>
      <c r="G44" s="1"/>
      <c r="H44" s="1"/>
    </row>
    <row r="45" spans="1:8" x14ac:dyDescent="0.25">
      <c r="A45" s="2" t="s">
        <v>0</v>
      </c>
      <c r="B45" s="2"/>
      <c r="C45" s="2"/>
      <c r="D45" s="2"/>
      <c r="E45" s="2"/>
      <c r="F45" s="2"/>
      <c r="G45" s="1"/>
      <c r="H45" s="1"/>
    </row>
  </sheetData>
  <mergeCells count="9">
    <mergeCell ref="A2:H2"/>
    <mergeCell ref="A45:F45"/>
    <mergeCell ref="A40:F40"/>
    <mergeCell ref="A41:F41"/>
    <mergeCell ref="A43:F43"/>
    <mergeCell ref="A44:F44"/>
    <mergeCell ref="G40:H40"/>
    <mergeCell ref="G41:H41"/>
    <mergeCell ref="A3:H3"/>
  </mergeCells>
  <pageMargins left="0.7" right="0.7" top="0.75" bottom="0.75" header="0.3" footer="0.3"/>
  <pageSetup paperSize="9" scale="57" orientation="portrait" r:id="rId1"/>
  <rowBreaks count="1" manualBreakCount="1"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Ondračka</dc:creator>
  <cp:lastModifiedBy>Stanislav Ondračka</cp:lastModifiedBy>
  <dcterms:created xsi:type="dcterms:W3CDTF">2026-04-21T07:01:57Z</dcterms:created>
  <dcterms:modified xsi:type="dcterms:W3CDTF">2026-04-21T07:17:07Z</dcterms:modified>
</cp:coreProperties>
</file>