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Users/michalgaraj/Downloads/"/>
    </mc:Choice>
  </mc:AlternateContent>
  <xr:revisionPtr revIDLastSave="0" documentId="13_ncr:1_{BC33C894-1D0C-5949-8228-329BE944A7B0}" xr6:coauthVersionLast="47" xr6:coauthVersionMax="47" xr10:uidLastSave="{00000000-0000-0000-0000-000000000000}"/>
  <bookViews>
    <workbookView xWindow="-20" yWindow="680" windowWidth="29420" windowHeight="17240" xr2:uid="{00000000-000D-0000-FFFF-FFFF00000000}"/>
  </bookViews>
  <sheets>
    <sheet name="BCS" sheetId="2" r:id="rId1"/>
  </sheets>
  <definedNames>
    <definedName name="_xlnm.Print_Area" localSheetId="0">BCS!$A$1:$I$34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  <c r="H28" i="2" s="1"/>
  <c r="G28" i="2"/>
  <c r="F17" i="2"/>
  <c r="H17" i="2" s="1"/>
  <c r="G6" i="2"/>
  <c r="F6" i="2"/>
  <c r="H6" i="2" s="1"/>
  <c r="G9" i="2"/>
  <c r="G8" i="2"/>
  <c r="G23" i="2"/>
  <c r="F23" i="2"/>
  <c r="H23" i="2" s="1"/>
  <c r="G22" i="2"/>
  <c r="F22" i="2"/>
  <c r="H22" i="2" s="1"/>
  <c r="G21" i="2"/>
  <c r="F21" i="2"/>
  <c r="H21" i="2" s="1"/>
  <c r="G20" i="2"/>
  <c r="F20" i="2"/>
  <c r="H20" i="2" s="1"/>
  <c r="G19" i="2"/>
  <c r="F19" i="2"/>
  <c r="H19" i="2" s="1"/>
  <c r="G18" i="2"/>
  <c r="F18" i="2"/>
  <c r="H18" i="2" s="1"/>
  <c r="G17" i="2"/>
  <c r="G12" i="2"/>
  <c r="F12" i="2"/>
  <c r="H12" i="2" s="1"/>
  <c r="G11" i="2"/>
  <c r="F11" i="2"/>
  <c r="H11" i="2" s="1"/>
  <c r="G10" i="2"/>
  <c r="F10" i="2"/>
  <c r="H10" i="2" s="1"/>
  <c r="F9" i="2"/>
  <c r="H9" i="2" s="1"/>
  <c r="F8" i="2"/>
  <c r="H8" i="2" s="1"/>
  <c r="G7" i="2"/>
  <c r="F7" i="2"/>
  <c r="H7" i="2" s="1"/>
  <c r="H24" i="2" l="1"/>
  <c r="H30" i="2" s="1"/>
  <c r="H13" i="2"/>
  <c r="G30" i="2"/>
</calcChain>
</file>

<file path=xl/sharedStrings.xml><?xml version="1.0" encoding="utf-8"?>
<sst xmlns="http://schemas.openxmlformats.org/spreadsheetml/2006/main" count="49" uniqueCount="35">
  <si>
    <t>Názov položky</t>
  </si>
  <si>
    <t>MJ - Kus</t>
  </si>
  <si>
    <t>MJ - Mesiac</t>
  </si>
  <si>
    <t>Suma v EUR bez dph za 1 kus za 1 mesiac</t>
  </si>
  <si>
    <t>Suma v EUR s dph za 1 kus za 1 mesiac</t>
  </si>
  <si>
    <t>Microsoft 365 Business Premium FIX</t>
  </si>
  <si>
    <t>Power Automate Premium FIX</t>
  </si>
  <si>
    <t>Visio plan 2 FIX</t>
  </si>
  <si>
    <t>Microsoft 365 Business Premium Optional</t>
  </si>
  <si>
    <t>Defender for Office 365 Plan 2 Optional</t>
  </si>
  <si>
    <t>Power Automate Premium Optional</t>
  </si>
  <si>
    <t>Microsoft Copilot for Microsoft 365 Optional</t>
  </si>
  <si>
    <t>Microsoft Teams Premium for Microsoft 365 Optional</t>
  </si>
  <si>
    <t>Visio plan 2 Optional</t>
  </si>
  <si>
    <t>Microsoft Copilot for Microsoft 365 FIX</t>
  </si>
  <si>
    <t>Microsoft Teams Premium for Microsoft 365 FIX</t>
  </si>
  <si>
    <t>Power BI Pro FIX</t>
  </si>
  <si>
    <t>Power BI Pro Optional</t>
  </si>
  <si>
    <t>OneDrive for Business Plan 2 Optional</t>
  </si>
  <si>
    <t>Microsoft Defender for Office 365 Plan 2 FIX</t>
  </si>
  <si>
    <t>Suma v EUR bez DPH za všetky kusy a všetky mesiace</t>
  </si>
  <si>
    <t>Suma v EUR s DPH za všetky kusy a všetky mesiace</t>
  </si>
  <si>
    <t>Typ licencií</t>
  </si>
  <si>
    <r>
      <t xml:space="preserve">Ročná viazanosť/mesačná platba (R/M) - </t>
    </r>
    <r>
      <rPr>
        <sz val="20"/>
        <color rgb="FFFF0000"/>
        <rFont val="Calibri Light (Nadpisy)"/>
        <charset val="238"/>
      </rPr>
      <t>Isté položky</t>
    </r>
  </si>
  <si>
    <t>Typ licencií:</t>
  </si>
  <si>
    <r>
      <t xml:space="preserve">Ročná viazanosť/mesačná platba (R/M) - </t>
    </r>
    <r>
      <rPr>
        <sz val="20"/>
        <color rgb="FFFF0000"/>
        <rFont val="Calibri Light (Nadpisy)"/>
        <charset val="238"/>
      </rPr>
      <t>Opčné položky</t>
    </r>
  </si>
  <si>
    <t>SPOLU (EUR s DPH)</t>
  </si>
  <si>
    <t>Suma v EUR bez DPH za 1 kus za 1 mesiac</t>
  </si>
  <si>
    <t>Suma v EUR s DPH za 1 kus za 1 mesiac</t>
  </si>
  <si>
    <r>
      <t xml:space="preserve">3-ročná viazanosť/mesačná platba (3R/M) - </t>
    </r>
    <r>
      <rPr>
        <sz val="20"/>
        <color rgb="FFFF0000"/>
        <rFont val="Calibri Light (Nadpisy)"/>
        <charset val="238"/>
      </rPr>
      <t>Opčné položky</t>
    </r>
  </si>
  <si>
    <t>CENA SPOLU ZA VŠETKY POLOŽKY (EUR s DPH)</t>
  </si>
  <si>
    <t>Dňa 00.00.0000 v ...</t>
  </si>
  <si>
    <t>Názov spoločnosti</t>
  </si>
  <si>
    <t>podpis</t>
  </si>
  <si>
    <t xml:space="preserve">Príloha č. 1 - Položkový zoznam pre časť č. 1 -Licencie pre potreby BCS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</si>
</sst>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36"/>
      <color theme="4" tint="-0.499984740745262"/>
      <name val="Calibri Light"/>
      <family val="2"/>
      <scheme val="major"/>
    </font>
    <font>
      <sz val="20"/>
      <color rgb="FFFF0000"/>
      <name val="Calibri Light (Nadpisy)"/>
      <charset val="238"/>
    </font>
    <font>
      <sz val="36"/>
      <color rgb="FF002060"/>
      <name val="Calibri Light"/>
      <family val="2"/>
      <scheme val="major"/>
    </font>
    <font>
      <sz val="12"/>
      <color theme="1"/>
      <name val="Calibri"/>
      <family val="2"/>
      <scheme val="minor"/>
    </font>
    <font>
      <sz val="20"/>
      <color rgb="FF00206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>
      <alignment wrapText="1"/>
    </xf>
    <xf numFmtId="0" fontId="0" fillId="0" borderId="0" xfId="0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wrapText="1"/>
    </xf>
    <xf numFmtId="0" fontId="5" fillId="2" borderId="15" xfId="0" applyFont="1" applyFill="1" applyBorder="1" applyAlignment="1" applyProtection="1">
      <alignment horizontal="left" wrapText="1"/>
    </xf>
    <xf numFmtId="0" fontId="5" fillId="2" borderId="16" xfId="0" applyFont="1" applyFill="1" applyBorder="1" applyAlignment="1" applyProtection="1">
      <alignment horizontal="left" wrapText="1"/>
    </xf>
    <xf numFmtId="0" fontId="4" fillId="0" borderId="11" xfId="0" applyFont="1" applyBorder="1" applyAlignment="1" applyProtection="1">
      <alignment wrapText="1"/>
    </xf>
    <xf numFmtId="0" fontId="4" fillId="0" borderId="12" xfId="0" applyFont="1" applyBorder="1" applyAlignment="1" applyProtection="1">
      <alignment wrapText="1"/>
    </xf>
    <xf numFmtId="0" fontId="4" fillId="0" borderId="13" xfId="0" applyFont="1" applyBorder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4" fillId="0" borderId="5" xfId="0" applyFont="1" applyBorder="1" applyAlignment="1" applyProtection="1">
      <alignment wrapText="1"/>
    </xf>
    <xf numFmtId="2" fontId="4" fillId="0" borderId="5" xfId="0" applyNumberFormat="1" applyFont="1" applyBorder="1" applyAlignment="1" applyProtection="1">
      <alignment wrapText="1"/>
    </xf>
    <xf numFmtId="2" fontId="4" fillId="0" borderId="7" xfId="0" applyNumberFormat="1" applyFont="1" applyBorder="1" applyAlignment="1" applyProtection="1">
      <alignment wrapText="1"/>
    </xf>
    <xf numFmtId="0" fontId="4" fillId="0" borderId="8" xfId="0" applyFont="1" applyBorder="1" applyAlignment="1" applyProtection="1">
      <alignment wrapText="1"/>
    </xf>
    <xf numFmtId="0" fontId="4" fillId="0" borderId="9" xfId="0" applyFont="1" applyBorder="1" applyAlignment="1" applyProtection="1">
      <alignment wrapText="1"/>
    </xf>
    <xf numFmtId="2" fontId="4" fillId="0" borderId="9" xfId="0" applyNumberFormat="1" applyFont="1" applyBorder="1" applyAlignment="1" applyProtection="1">
      <alignment wrapText="1"/>
    </xf>
    <xf numFmtId="2" fontId="4" fillId="0" borderId="10" xfId="0" applyNumberFormat="1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2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19" xfId="0" applyFont="1" applyBorder="1" applyAlignment="1" applyProtection="1">
      <alignment horizontal="left" vertical="center" wrapText="1"/>
    </xf>
    <xf numFmtId="0" fontId="5" fillId="0" borderId="16" xfId="0" applyFont="1" applyBorder="1" applyAlignment="1" applyProtection="1">
      <alignment wrapText="1"/>
    </xf>
    <xf numFmtId="0" fontId="4" fillId="0" borderId="7" xfId="0" applyFont="1" applyBorder="1" applyAlignment="1" applyProtection="1">
      <alignment wrapText="1"/>
    </xf>
    <xf numFmtId="0" fontId="4" fillId="0" borderId="17" xfId="0" applyFont="1" applyBorder="1" applyAlignment="1" applyProtection="1">
      <alignment wrapText="1"/>
    </xf>
    <xf numFmtId="0" fontId="4" fillId="0" borderId="18" xfId="0" applyFont="1" applyBorder="1" applyAlignment="1" applyProtection="1">
      <alignment wrapText="1"/>
    </xf>
    <xf numFmtId="2" fontId="4" fillId="0" borderId="18" xfId="0" applyNumberFormat="1" applyFont="1" applyBorder="1" applyAlignment="1" applyProtection="1">
      <alignment vertical="center" wrapText="1"/>
    </xf>
    <xf numFmtId="2" fontId="4" fillId="3" borderId="5" xfId="0" applyNumberFormat="1" applyFont="1" applyFill="1" applyBorder="1" applyAlignment="1" applyProtection="1">
      <alignment wrapText="1"/>
      <protection locked="0"/>
    </xf>
    <xf numFmtId="2" fontId="4" fillId="3" borderId="9" xfId="0" applyNumberFormat="1" applyFont="1" applyFill="1" applyBorder="1" applyAlignment="1" applyProtection="1">
      <alignment wrapText="1"/>
      <protection locked="0"/>
    </xf>
    <xf numFmtId="2" fontId="4" fillId="3" borderId="18" xfId="0" applyNumberFormat="1" applyFont="1" applyFill="1" applyBorder="1" applyAlignment="1" applyProtection="1">
      <alignment wrapText="1"/>
      <protection locked="0"/>
    </xf>
    <xf numFmtId="0" fontId="0" fillId="0" borderId="20" xfId="0" applyBorder="1" applyProtection="1"/>
    <xf numFmtId="0" fontId="0" fillId="0" borderId="4" xfId="0" applyBorder="1" applyProtection="1"/>
    <xf numFmtId="0" fontId="0" fillId="0" borderId="4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4" fillId="3" borderId="22" xfId="0" applyFont="1" applyFill="1" applyBorder="1" applyAlignment="1" applyProtection="1">
      <protection locked="0"/>
    </xf>
    <xf numFmtId="0" fontId="4" fillId="0" borderId="23" xfId="0" applyFont="1" applyBorder="1" applyAlignment="1" applyProtection="1">
      <alignment wrapText="1"/>
    </xf>
    <xf numFmtId="0" fontId="4" fillId="3" borderId="23" xfId="0" applyFont="1" applyFill="1" applyBorder="1" applyAlignment="1" applyProtection="1">
      <alignment horizontal="center" wrapText="1"/>
      <protection locked="0"/>
    </xf>
    <xf numFmtId="0" fontId="4" fillId="3" borderId="24" xfId="0" applyFont="1" applyFill="1" applyBorder="1" applyAlignment="1" applyProtection="1">
      <alignment horizontal="center" wrapText="1"/>
      <protection locked="0"/>
    </xf>
  </cellXfs>
  <cellStyles count="1">
    <cellStyle name="Normálna" xfId="0" builtinId="0"/>
  </cellStyles>
  <dxfs count="9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563561-14EC-4E88-8B5D-6EE5A23A42C3}" name="Tabuľka143" displayName="Tabuľka143" ref="B5:H13" totalsRowShown="0" headerRowDxfId="1" dataDxfId="0">
  <tableColumns count="7">
    <tableColumn id="1" xr3:uid="{9129068E-AFE7-44AB-BD3D-C92D2DF948E0}" name="Názov položky" dataDxfId="8"/>
    <tableColumn id="2" xr3:uid="{2FEFEFD7-DCB7-4B84-A29A-2B630901DE14}" name="MJ - Kus" dataDxfId="7"/>
    <tableColumn id="8" xr3:uid="{1C1FDDF6-D778-4E42-AA9A-1237B189B68A}" name="MJ - Mesiac" dataDxfId="6"/>
    <tableColumn id="3" xr3:uid="{54898C50-B7A9-4D90-AE96-67B805AFCF67}" name="Suma v EUR bez DPH za 1 kus za 1 mesiac" dataDxfId="5"/>
    <tableColumn id="6" xr3:uid="{B755BFBC-BF7E-4490-9D4E-C2C2A9209F77}" name="Suma v EUR s DPH za 1 kus za 1 mesiac" dataDxfId="4">
      <calculatedColumnFormula>E6*1.23</calculatedColumnFormula>
    </tableColumn>
    <tableColumn id="5" xr3:uid="{3CBD54B4-C046-4C4B-A3DC-AB1A0121409D}" name="Suma v EUR bez DPH za všetky kusy a všetky mesiace" dataDxfId="3"/>
    <tableColumn id="7" xr3:uid="{CF82AA3C-F684-46AD-82B0-F160964CFB26}" name="Suma v EUR s DPH za všetky kusy a všetky mesiace" dataDxfId="2">
      <calculatedColumnFormula>G6*F6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3E3B-5211-4E1D-86A8-B6E5FFCAE2EC}">
  <dimension ref="B1:H38"/>
  <sheetViews>
    <sheetView tabSelected="1" topLeftCell="A14" zoomScaleNormal="100" workbookViewId="0">
      <selection activeCell="E7" sqref="E7"/>
    </sheetView>
  </sheetViews>
  <sheetFormatPr baseColWidth="10" defaultColWidth="9.33203125" defaultRowHeight="15" x14ac:dyDescent="0.2"/>
  <cols>
    <col min="1" max="1" width="3.5" style="2" customWidth="1"/>
    <col min="2" max="2" width="42.6640625" style="1" customWidth="1"/>
    <col min="3" max="4" width="8.83203125" style="1" customWidth="1"/>
    <col min="5" max="5" width="14.5" style="1" customWidth="1"/>
    <col min="6" max="6" width="12.1640625" style="1" customWidth="1"/>
    <col min="7" max="7" width="18" style="1" customWidth="1"/>
    <col min="8" max="8" width="17.5" style="1" customWidth="1"/>
    <col min="9" max="9" width="3.5" style="2" customWidth="1"/>
    <col min="10" max="16384" width="9.33203125" style="2"/>
  </cols>
  <sheetData>
    <row r="1" spans="2:8" ht="24" customHeight="1" thickBot="1" x14ac:dyDescent="0.25"/>
    <row r="2" spans="2:8" ht="114" customHeight="1" thickBot="1" x14ac:dyDescent="0.25">
      <c r="B2" s="3" t="s">
        <v>34</v>
      </c>
      <c r="C2" s="4"/>
      <c r="D2" s="4"/>
      <c r="E2" s="4"/>
      <c r="F2" s="4"/>
      <c r="G2" s="4"/>
      <c r="H2" s="5"/>
    </row>
    <row r="3" spans="2:8" ht="19" customHeight="1" thickBot="1" x14ac:dyDescent="0.25">
      <c r="B3" s="6"/>
      <c r="C3" s="6"/>
      <c r="D3" s="6"/>
      <c r="E3" s="6"/>
      <c r="F3" s="6"/>
      <c r="G3" s="6"/>
      <c r="H3" s="6"/>
    </row>
    <row r="4" spans="2:8" ht="39" customHeight="1" thickBot="1" x14ac:dyDescent="0.35">
      <c r="B4" s="7" t="s">
        <v>24</v>
      </c>
      <c r="C4" s="8" t="s">
        <v>23</v>
      </c>
      <c r="D4" s="8"/>
      <c r="E4" s="8"/>
      <c r="F4" s="8"/>
      <c r="G4" s="8"/>
      <c r="H4" s="9"/>
    </row>
    <row r="5" spans="2:8" s="1" customFormat="1" ht="54" customHeight="1" x14ac:dyDescent="0.2">
      <c r="B5" s="10" t="s">
        <v>0</v>
      </c>
      <c r="C5" s="11" t="s">
        <v>1</v>
      </c>
      <c r="D5" s="11" t="s">
        <v>2</v>
      </c>
      <c r="E5" s="11" t="s">
        <v>27</v>
      </c>
      <c r="F5" s="11" t="s">
        <v>28</v>
      </c>
      <c r="G5" s="11" t="s">
        <v>20</v>
      </c>
      <c r="H5" s="12" t="s">
        <v>21</v>
      </c>
    </row>
    <row r="6" spans="2:8" s="1" customFormat="1" ht="17" x14ac:dyDescent="0.2">
      <c r="B6" s="13" t="s">
        <v>5</v>
      </c>
      <c r="C6" s="14">
        <v>60</v>
      </c>
      <c r="D6" s="14">
        <v>12</v>
      </c>
      <c r="E6" s="32">
        <v>0</v>
      </c>
      <c r="F6" s="14">
        <f>E6*1.23</f>
        <v>0</v>
      </c>
      <c r="G6" s="15">
        <f>C6*E6*D6</f>
        <v>0</v>
      </c>
      <c r="H6" s="16">
        <f>C6*D6*F6</f>
        <v>0</v>
      </c>
    </row>
    <row r="7" spans="2:8" s="1" customFormat="1" ht="17" x14ac:dyDescent="0.2">
      <c r="B7" s="13" t="s">
        <v>19</v>
      </c>
      <c r="C7" s="14">
        <v>60</v>
      </c>
      <c r="D7" s="14">
        <v>12</v>
      </c>
      <c r="E7" s="32">
        <v>0</v>
      </c>
      <c r="F7" s="14">
        <f t="shared" ref="F7:F12" si="0">E7*1.23</f>
        <v>0</v>
      </c>
      <c r="G7" s="15">
        <f t="shared" ref="G7:G12" si="1">C7*E7*D7</f>
        <v>0</v>
      </c>
      <c r="H7" s="16">
        <f t="shared" ref="H7:H12" si="2">C7*D7*F7</f>
        <v>0</v>
      </c>
    </row>
    <row r="8" spans="2:8" s="1" customFormat="1" ht="17" x14ac:dyDescent="0.2">
      <c r="B8" s="13" t="s">
        <v>6</v>
      </c>
      <c r="C8" s="14">
        <v>2</v>
      </c>
      <c r="D8" s="14">
        <v>12</v>
      </c>
      <c r="E8" s="32">
        <v>0</v>
      </c>
      <c r="F8" s="14">
        <f>E8*1.23</f>
        <v>0</v>
      </c>
      <c r="G8" s="15">
        <f>C8*E8*D8</f>
        <v>0</v>
      </c>
      <c r="H8" s="16">
        <f t="shared" si="2"/>
        <v>0</v>
      </c>
    </row>
    <row r="9" spans="2:8" s="1" customFormat="1" ht="17" x14ac:dyDescent="0.2">
      <c r="B9" s="13" t="s">
        <v>14</v>
      </c>
      <c r="C9" s="14">
        <v>5</v>
      </c>
      <c r="D9" s="14">
        <v>12</v>
      </c>
      <c r="E9" s="32">
        <v>0</v>
      </c>
      <c r="F9" s="14">
        <f>E9*1.23</f>
        <v>0</v>
      </c>
      <c r="G9" s="15">
        <f>C9*E9*D9</f>
        <v>0</v>
      </c>
      <c r="H9" s="16">
        <f t="shared" si="2"/>
        <v>0</v>
      </c>
    </row>
    <row r="10" spans="2:8" s="1" customFormat="1" ht="17" x14ac:dyDescent="0.2">
      <c r="B10" s="13" t="s">
        <v>15</v>
      </c>
      <c r="C10" s="14">
        <v>5</v>
      </c>
      <c r="D10" s="14">
        <v>12</v>
      </c>
      <c r="E10" s="32">
        <v>0</v>
      </c>
      <c r="F10" s="14">
        <f>E10*1.23</f>
        <v>0</v>
      </c>
      <c r="G10" s="15">
        <f t="shared" si="1"/>
        <v>0</v>
      </c>
      <c r="H10" s="16">
        <f t="shared" si="2"/>
        <v>0</v>
      </c>
    </row>
    <row r="11" spans="2:8" s="1" customFormat="1" ht="17" x14ac:dyDescent="0.2">
      <c r="B11" s="13" t="s">
        <v>7</v>
      </c>
      <c r="C11" s="14">
        <v>5</v>
      </c>
      <c r="D11" s="14">
        <v>12</v>
      </c>
      <c r="E11" s="32">
        <v>0</v>
      </c>
      <c r="F11" s="14">
        <f>E11*1.23</f>
        <v>0</v>
      </c>
      <c r="G11" s="15">
        <f t="shared" si="1"/>
        <v>0</v>
      </c>
      <c r="H11" s="16">
        <f t="shared" si="2"/>
        <v>0</v>
      </c>
    </row>
    <row r="12" spans="2:8" s="1" customFormat="1" ht="18" thickBot="1" x14ac:dyDescent="0.25">
      <c r="B12" s="17" t="s">
        <v>16</v>
      </c>
      <c r="C12" s="18">
        <v>15</v>
      </c>
      <c r="D12" s="18">
        <v>12</v>
      </c>
      <c r="E12" s="33">
        <v>0</v>
      </c>
      <c r="F12" s="18">
        <f t="shared" si="0"/>
        <v>0</v>
      </c>
      <c r="G12" s="19">
        <f t="shared" si="1"/>
        <v>0</v>
      </c>
      <c r="H12" s="20">
        <f t="shared" si="2"/>
        <v>0</v>
      </c>
    </row>
    <row r="13" spans="2:8" s="1" customFormat="1" ht="28" thickBot="1" x14ac:dyDescent="0.35">
      <c r="B13" s="21" t="s">
        <v>26</v>
      </c>
      <c r="C13" s="22"/>
      <c r="D13" s="22"/>
      <c r="E13" s="22"/>
      <c r="F13" s="22"/>
      <c r="G13" s="22"/>
      <c r="H13" s="23">
        <f>SUM(H6:H12)</f>
        <v>0</v>
      </c>
    </row>
    <row r="14" spans="2:8" s="1" customFormat="1" ht="16" thickBot="1" x14ac:dyDescent="0.25"/>
    <row r="15" spans="2:8" s="1" customFormat="1" ht="31" customHeight="1" thickBot="1" x14ac:dyDescent="0.35">
      <c r="B15" s="7" t="s">
        <v>22</v>
      </c>
      <c r="C15" s="8" t="s">
        <v>25</v>
      </c>
      <c r="D15" s="8"/>
      <c r="E15" s="8"/>
      <c r="F15" s="8"/>
      <c r="G15" s="8"/>
      <c r="H15" s="9"/>
    </row>
    <row r="16" spans="2:8" s="1" customFormat="1" ht="56" customHeight="1" x14ac:dyDescent="0.2">
      <c r="B16" s="10" t="s">
        <v>0</v>
      </c>
      <c r="C16" s="11" t="s">
        <v>1</v>
      </c>
      <c r="D16" s="11" t="s">
        <v>2</v>
      </c>
      <c r="E16" s="11" t="s">
        <v>27</v>
      </c>
      <c r="F16" s="11" t="s">
        <v>28</v>
      </c>
      <c r="G16" s="11" t="s">
        <v>20</v>
      </c>
      <c r="H16" s="12" t="s">
        <v>21</v>
      </c>
    </row>
    <row r="17" spans="2:8" s="1" customFormat="1" ht="17" x14ac:dyDescent="0.2">
      <c r="B17" s="13" t="s">
        <v>8</v>
      </c>
      <c r="C17" s="14">
        <v>40</v>
      </c>
      <c r="D17" s="14">
        <v>12</v>
      </c>
      <c r="E17" s="32">
        <v>0</v>
      </c>
      <c r="F17" s="15">
        <f t="shared" ref="F17:F23" si="3">E17*1.23</f>
        <v>0</v>
      </c>
      <c r="G17" s="15">
        <f t="shared" ref="G17:G23" si="4">C17*E17*D17</f>
        <v>0</v>
      </c>
      <c r="H17" s="16">
        <f t="shared" ref="H17:H23" si="5">C17*D17*F17</f>
        <v>0</v>
      </c>
    </row>
    <row r="18" spans="2:8" s="1" customFormat="1" ht="17" x14ac:dyDescent="0.2">
      <c r="B18" s="13" t="s">
        <v>9</v>
      </c>
      <c r="C18" s="14">
        <v>40</v>
      </c>
      <c r="D18" s="14">
        <v>12</v>
      </c>
      <c r="E18" s="32">
        <v>0</v>
      </c>
      <c r="F18" s="15">
        <f t="shared" si="3"/>
        <v>0</v>
      </c>
      <c r="G18" s="15">
        <f t="shared" si="4"/>
        <v>0</v>
      </c>
      <c r="H18" s="16">
        <f t="shared" si="5"/>
        <v>0</v>
      </c>
    </row>
    <row r="19" spans="2:8" s="1" customFormat="1" ht="17" x14ac:dyDescent="0.2">
      <c r="B19" s="13" t="s">
        <v>10</v>
      </c>
      <c r="C19" s="14">
        <v>1</v>
      </c>
      <c r="D19" s="14">
        <v>12</v>
      </c>
      <c r="E19" s="32">
        <v>0</v>
      </c>
      <c r="F19" s="15">
        <f t="shared" si="3"/>
        <v>0</v>
      </c>
      <c r="G19" s="15">
        <f t="shared" si="4"/>
        <v>0</v>
      </c>
      <c r="H19" s="16">
        <f t="shared" si="5"/>
        <v>0</v>
      </c>
    </row>
    <row r="20" spans="2:8" s="1" customFormat="1" ht="17" x14ac:dyDescent="0.2">
      <c r="B20" s="13" t="s">
        <v>11</v>
      </c>
      <c r="C20" s="14">
        <v>40</v>
      </c>
      <c r="D20" s="14">
        <v>12</v>
      </c>
      <c r="E20" s="32">
        <v>0</v>
      </c>
      <c r="F20" s="15">
        <f t="shared" si="3"/>
        <v>0</v>
      </c>
      <c r="G20" s="15">
        <f t="shared" si="4"/>
        <v>0</v>
      </c>
      <c r="H20" s="16">
        <f t="shared" si="5"/>
        <v>0</v>
      </c>
    </row>
    <row r="21" spans="2:8" s="1" customFormat="1" ht="34" x14ac:dyDescent="0.2">
      <c r="B21" s="13" t="s">
        <v>12</v>
      </c>
      <c r="C21" s="14">
        <v>3</v>
      </c>
      <c r="D21" s="14">
        <v>12</v>
      </c>
      <c r="E21" s="32">
        <v>0</v>
      </c>
      <c r="F21" s="15">
        <f t="shared" si="3"/>
        <v>0</v>
      </c>
      <c r="G21" s="15">
        <f t="shared" si="4"/>
        <v>0</v>
      </c>
      <c r="H21" s="16">
        <f t="shared" si="5"/>
        <v>0</v>
      </c>
    </row>
    <row r="22" spans="2:8" s="1" customFormat="1" ht="17" x14ac:dyDescent="0.2">
      <c r="B22" s="13" t="s">
        <v>13</v>
      </c>
      <c r="C22" s="14">
        <v>3</v>
      </c>
      <c r="D22" s="14">
        <v>12</v>
      </c>
      <c r="E22" s="32">
        <v>0</v>
      </c>
      <c r="F22" s="15">
        <f t="shared" si="3"/>
        <v>0</v>
      </c>
      <c r="G22" s="15">
        <f t="shared" si="4"/>
        <v>0</v>
      </c>
      <c r="H22" s="16">
        <f t="shared" si="5"/>
        <v>0</v>
      </c>
    </row>
    <row r="23" spans="2:8" s="1" customFormat="1" ht="18" thickBot="1" x14ac:dyDescent="0.25">
      <c r="B23" s="17" t="s">
        <v>17</v>
      </c>
      <c r="C23" s="18">
        <v>3</v>
      </c>
      <c r="D23" s="18">
        <v>12</v>
      </c>
      <c r="E23" s="33">
        <v>0</v>
      </c>
      <c r="F23" s="19">
        <f t="shared" si="3"/>
        <v>0</v>
      </c>
      <c r="G23" s="19">
        <f t="shared" si="4"/>
        <v>0</v>
      </c>
      <c r="H23" s="20">
        <f t="shared" si="5"/>
        <v>0</v>
      </c>
    </row>
    <row r="24" spans="2:8" s="1" customFormat="1" ht="28" customHeight="1" thickBot="1" x14ac:dyDescent="0.35">
      <c r="B24" s="24" t="s">
        <v>26</v>
      </c>
      <c r="C24" s="25"/>
      <c r="D24" s="25"/>
      <c r="E24" s="25"/>
      <c r="F24" s="25"/>
      <c r="G24" s="26"/>
      <c r="H24" s="27">
        <f>SUM(H17:H23)</f>
        <v>0</v>
      </c>
    </row>
    <row r="25" spans="2:8" s="1" customFormat="1" ht="16" thickBot="1" x14ac:dyDescent="0.25"/>
    <row r="26" spans="2:8" s="1" customFormat="1" ht="27" customHeight="1" thickBot="1" x14ac:dyDescent="0.35">
      <c r="B26" s="7" t="s">
        <v>22</v>
      </c>
      <c r="C26" s="8" t="s">
        <v>29</v>
      </c>
      <c r="D26" s="8"/>
      <c r="E26" s="8"/>
      <c r="F26" s="8"/>
      <c r="G26" s="8"/>
      <c r="H26" s="9"/>
    </row>
    <row r="27" spans="2:8" s="1" customFormat="1" ht="57" customHeight="1" thickBot="1" x14ac:dyDescent="0.25">
      <c r="B27" s="13" t="s">
        <v>0</v>
      </c>
      <c r="C27" s="14" t="s">
        <v>1</v>
      </c>
      <c r="D27" s="14" t="s">
        <v>2</v>
      </c>
      <c r="E27" s="14" t="s">
        <v>3</v>
      </c>
      <c r="F27" s="14" t="s">
        <v>4</v>
      </c>
      <c r="G27" s="14" t="s">
        <v>20</v>
      </c>
      <c r="H27" s="28" t="s">
        <v>21</v>
      </c>
    </row>
    <row r="28" spans="2:8" s="1" customFormat="1" ht="27" thickBot="1" x14ac:dyDescent="0.35">
      <c r="B28" s="29" t="s">
        <v>18</v>
      </c>
      <c r="C28" s="30">
        <v>4</v>
      </c>
      <c r="D28" s="30">
        <v>36</v>
      </c>
      <c r="E28" s="34">
        <v>0</v>
      </c>
      <c r="F28" s="31">
        <f t="shared" ref="F28" si="6">E28*1.23</f>
        <v>0</v>
      </c>
      <c r="G28" s="31">
        <f>C28*E28*D28</f>
        <v>0</v>
      </c>
      <c r="H28" s="27">
        <f>C28*D28*F28</f>
        <v>0</v>
      </c>
    </row>
    <row r="29" spans="2:8" ht="16" thickBot="1" x14ac:dyDescent="0.25">
      <c r="B29" s="2"/>
      <c r="C29" s="2"/>
      <c r="D29" s="2"/>
      <c r="E29" s="2"/>
      <c r="F29" s="2"/>
      <c r="G29" s="2"/>
      <c r="H29" s="2"/>
    </row>
    <row r="30" spans="2:8" ht="30" customHeight="1" thickBot="1" x14ac:dyDescent="0.35">
      <c r="B30" s="24" t="s">
        <v>30</v>
      </c>
      <c r="C30" s="25"/>
      <c r="D30" s="25"/>
      <c r="E30" s="25"/>
      <c r="F30" s="25"/>
      <c r="G30" s="26" t="e">
        <f>SUM(G6:G24)+#REF!</f>
        <v>#REF!</v>
      </c>
      <c r="H30" s="27">
        <f>H121+H24+H28</f>
        <v>0</v>
      </c>
    </row>
    <row r="31" spans="2:8" s="1" customFormat="1" ht="16" thickBot="1" x14ac:dyDescent="0.25">
      <c r="B31" s="2"/>
      <c r="C31" s="2"/>
      <c r="D31" s="2"/>
      <c r="E31" s="2"/>
      <c r="F31" s="2"/>
      <c r="G31" s="2"/>
      <c r="H31" s="2"/>
    </row>
    <row r="32" spans="2:8" ht="43" customHeight="1" x14ac:dyDescent="0.2">
      <c r="B32" s="35"/>
      <c r="C32" s="36"/>
      <c r="D32" s="36"/>
      <c r="E32" s="36"/>
      <c r="F32" s="37" t="s">
        <v>33</v>
      </c>
      <c r="G32" s="37"/>
      <c r="H32" s="38"/>
    </row>
    <row r="33" spans="2:8" ht="16" customHeight="1" thickBot="1" x14ac:dyDescent="0.25">
      <c r="B33" s="39" t="s">
        <v>31</v>
      </c>
      <c r="C33" s="40"/>
      <c r="D33" s="40"/>
      <c r="E33" s="40"/>
      <c r="F33" s="41" t="s">
        <v>32</v>
      </c>
      <c r="G33" s="41"/>
      <c r="H33" s="42"/>
    </row>
    <row r="34" spans="2:8" x14ac:dyDescent="0.2">
      <c r="B34" s="2"/>
      <c r="C34" s="2"/>
      <c r="D34" s="2"/>
      <c r="E34" s="2"/>
      <c r="F34" s="2"/>
      <c r="G34" s="2"/>
      <c r="H34" s="2"/>
    </row>
    <row r="35" spans="2:8" x14ac:dyDescent="0.2">
      <c r="B35" s="2"/>
      <c r="C35" s="2"/>
      <c r="D35" s="2"/>
      <c r="E35" s="2"/>
      <c r="F35" s="2"/>
      <c r="G35" s="2"/>
      <c r="H35" s="2"/>
    </row>
    <row r="36" spans="2:8" x14ac:dyDescent="0.2">
      <c r="B36" s="2"/>
      <c r="C36" s="2"/>
      <c r="D36" s="2"/>
      <c r="E36" s="2"/>
      <c r="F36" s="2"/>
      <c r="G36" s="2"/>
      <c r="H36" s="2"/>
    </row>
    <row r="37" spans="2:8" x14ac:dyDescent="0.2">
      <c r="B37" s="2"/>
      <c r="C37" s="2"/>
      <c r="D37" s="2"/>
      <c r="E37" s="2"/>
      <c r="F37" s="2"/>
      <c r="G37" s="2"/>
      <c r="H37" s="2"/>
    </row>
    <row r="38" spans="2:8" x14ac:dyDescent="0.2">
      <c r="B38" s="2"/>
      <c r="C38" s="2"/>
      <c r="D38" s="2"/>
      <c r="E38" s="2"/>
      <c r="F38" s="2"/>
      <c r="G38" s="2"/>
      <c r="H38" s="2"/>
    </row>
  </sheetData>
  <sheetProtection algorithmName="SHA-512" hashValue="4yIASgkpAa4Rb4nRRCGyDoYGqe7/t4xIZT7U4WrRk1RJ87GJuVFOPq2bo1zzuKVvN55qB8VHtWTEOaGCi6U7vQ==" saltValue="34yfzVv9+dIUMRA7lPmYvA==" spinCount="100000" sheet="1" objects="1" scenarios="1" selectLockedCells="1"/>
  <mergeCells count="9">
    <mergeCell ref="F33:H33"/>
    <mergeCell ref="B2:H2"/>
    <mergeCell ref="C4:H4"/>
    <mergeCell ref="F32:H32"/>
    <mergeCell ref="B30:G30"/>
    <mergeCell ref="C15:H15"/>
    <mergeCell ref="B3:H3"/>
    <mergeCell ref="C26:H26"/>
    <mergeCell ref="B24:G24"/>
  </mergeCells>
  <pageMargins left="0.7" right="0.7" top="0.75" bottom="0.75" header="0.3" footer="0.3"/>
  <pageSetup paperSize="8" scale="86" orientation="portrait" r:id="rId1"/>
  <ignoredErrors>
    <ignoredError sqref="H6:H13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bb9e98-68c8-47b6-8ee9-379caa873bbe">
      <Terms xmlns="http://schemas.microsoft.com/office/infopath/2007/PartnerControls"/>
    </lcf76f155ced4ddcb4097134ff3c332f>
    <TaxCatchAll xmlns="0c7b3051-4f6f-4b97-80bb-3b2999c7742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B48282572AB042BAFC280216BA0CDC" ma:contentTypeVersion="10" ma:contentTypeDescription="Umožňuje vytvoriť nový dokument." ma:contentTypeScope="" ma:versionID="2a4edc3a3633b0414980956efffe54ef">
  <xsd:schema xmlns:xsd="http://www.w3.org/2001/XMLSchema" xmlns:xs="http://www.w3.org/2001/XMLSchema" xmlns:p="http://schemas.microsoft.com/office/2006/metadata/properties" xmlns:ns2="a0bb9e98-68c8-47b6-8ee9-379caa873bbe" xmlns:ns3="0c7b3051-4f6f-4b97-80bb-3b2999c77428" targetNamespace="http://schemas.microsoft.com/office/2006/metadata/properties" ma:root="true" ma:fieldsID="e48af5e49eccf713614edd81ca43e5f3" ns2:_="" ns3:_="">
    <xsd:import namespace="a0bb9e98-68c8-47b6-8ee9-379caa873bbe"/>
    <xsd:import namespace="0c7b3051-4f6f-4b97-80bb-3b2999c774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b9e98-68c8-47b6-8ee9-379caa873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b3051-4f6f-4b97-80bb-3b2999c774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29d0975-4f84-4d1c-91db-39185dcf6d90}" ma:internalName="TaxCatchAll" ma:showField="CatchAllData" ma:web="0c7b3051-4f6f-4b97-80bb-3b2999c774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4248FA-0A19-40C6-83EE-B371924C942F}">
  <ds:schemaRefs>
    <ds:schemaRef ds:uri="a0bb9e98-68c8-47b6-8ee9-379caa873bb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0c7b3051-4f6f-4b97-80bb-3b2999c77428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A96A1D-4549-4FD2-AA19-0FC856BF13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bb9e98-68c8-47b6-8ee9-379caa873bbe"/>
    <ds:schemaRef ds:uri="0c7b3051-4f6f-4b97-80bb-3b2999c774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09136D-4172-4148-BBB4-636BA38DECD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865b405-93ba-4cac-bfcf-e75e3ae0a003}" enabled="0" method="" siteId="{5865b405-93ba-4cac-bfcf-e75e3ae0a00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BCS</vt:lpstr>
      <vt:lpstr>BCS!Oblasť_tlače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Dzurilla</dc:creator>
  <cp:keywords/>
  <dc:description/>
  <cp:lastModifiedBy>Michal Garaj</cp:lastModifiedBy>
  <cp:revision/>
  <dcterms:created xsi:type="dcterms:W3CDTF">2015-06-05T18:19:34Z</dcterms:created>
  <dcterms:modified xsi:type="dcterms:W3CDTF">2026-05-15T11:34:13Z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0x010100A8B48282572AB042BAFC280216BA0CDC</vt:lpwstr>
  </property>
  <property fmtid="{D5CDD505-2E9C-101B-9397-08002B2CF9AE}" pid="3" name="MediaServiceImageTags">
    <vt:lpwstr/>
  </property>
</Properties>
</file>