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cova3008750\Documents\POŽIADAVKY 2026\hasiace prístroje CP\"/>
    </mc:Choice>
  </mc:AlternateContent>
  <xr:revisionPtr revIDLastSave="0" documentId="13_ncr:1_{8EFC1E03-0CBE-40D6-8F1E-A542AF0CE9ED}" xr6:coauthVersionLast="47" xr6:coauthVersionMax="47" xr10:uidLastSave="{00000000-0000-0000-0000-000000000000}"/>
  <bookViews>
    <workbookView xWindow="-120" yWindow="-120" windowWidth="29040" windowHeight="15840" xr2:uid="{5C9A90E3-2636-4B03-9ABF-31FC39882B1A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2" i="1" l="1"/>
  <c r="I12" i="1"/>
  <c r="H12" i="1"/>
  <c r="H13" i="1"/>
  <c r="G13" i="1"/>
  <c r="I13" i="1" s="1"/>
  <c r="H11" i="1"/>
  <c r="G11" i="1"/>
  <c r="I11" i="1" s="1"/>
  <c r="H10" i="1"/>
  <c r="G10" i="1"/>
  <c r="I10" i="1" s="1"/>
  <c r="H9" i="1"/>
  <c r="G9" i="1"/>
  <c r="I9" i="1" s="1"/>
  <c r="H8" i="1"/>
  <c r="G8" i="1"/>
  <c r="I8" i="1" s="1"/>
  <c r="H7" i="1"/>
  <c r="G7" i="1"/>
  <c r="I7" i="1" s="1"/>
  <c r="H6" i="1"/>
  <c r="G6" i="1"/>
  <c r="I6" i="1" s="1"/>
  <c r="H5" i="1"/>
  <c r="G5" i="1"/>
  <c r="I5" i="1" s="1"/>
  <c r="H4" i="1"/>
  <c r="G4" i="1"/>
  <c r="I4" i="1" s="1"/>
  <c r="H14" i="1" l="1"/>
  <c r="I14" i="1"/>
</calcChain>
</file>

<file path=xl/sharedStrings.xml><?xml version="1.0" encoding="utf-8"?>
<sst xmlns="http://schemas.openxmlformats.org/spreadsheetml/2006/main" count="41" uniqueCount="32">
  <si>
    <t>Položka č.</t>
  </si>
  <si>
    <t xml:space="preserve"> Názov položky</t>
  </si>
  <si>
    <t>Množstvo</t>
  </si>
  <si>
    <t>Merná jednotka</t>
  </si>
  <si>
    <t>Jednotková  cena
v EUR bez DPH</t>
  </si>
  <si>
    <t>Sadzba DPH 
v %</t>
  </si>
  <si>
    <t>Jednotková  cena
v EUR s DPH</t>
  </si>
  <si>
    <t>Cena celkom 
v EUR bez DPH</t>
  </si>
  <si>
    <t>Cena celkom 
v EUR s DPH</t>
  </si>
  <si>
    <t>1.</t>
  </si>
  <si>
    <t>Prenosný hasiaci prístroj práškový 6 kg</t>
  </si>
  <si>
    <t>ks</t>
  </si>
  <si>
    <t>2.</t>
  </si>
  <si>
    <t>Prenosný hasiaci prístroj práškový 2 kg</t>
  </si>
  <si>
    <t>3.</t>
  </si>
  <si>
    <t>Prenosný hasiaci prístroj CO2 5 kg</t>
  </si>
  <si>
    <t>4.</t>
  </si>
  <si>
    <t>Prenosný hasiaci prístroj CO2 2 kg</t>
  </si>
  <si>
    <t>5.</t>
  </si>
  <si>
    <t>Prenosný hasiaci prístroj na báze vody 9 l</t>
  </si>
  <si>
    <t>6.</t>
  </si>
  <si>
    <t>Požiarna hadica C 52</t>
  </si>
  <si>
    <t>7.</t>
  </si>
  <si>
    <t>Požiarna hadica D 25</t>
  </si>
  <si>
    <t>8.</t>
  </si>
  <si>
    <t>Uzatvárateľná prúdnica C 52</t>
  </si>
  <si>
    <t>9.</t>
  </si>
  <si>
    <t>Uzatvárateľná prúdnica D 25</t>
  </si>
  <si>
    <t>Celková cena za dodanie predmetu zákazky</t>
  </si>
  <si>
    <r>
      <t xml:space="preserve">Štruktúrovaný rozpočet pre predmet zákazky: </t>
    </r>
    <r>
      <rPr>
        <b/>
        <i/>
        <sz val="11"/>
        <color theme="1"/>
        <rFont val="Calibri"/>
        <family val="2"/>
        <charset val="238"/>
        <scheme val="minor"/>
      </rPr>
      <t>Prenosné hasiace prístroje a vybavenosť nástenných hydrantov s plochou hadicou požadovanou výzbrojou</t>
    </r>
  </si>
  <si>
    <t>10.</t>
  </si>
  <si>
    <t>Držiak stojanový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</si>
</sst>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6" xfId="0" applyBorder="1" applyAlignment="1">
      <alignment horizontal="center"/>
    </xf>
    <xf numFmtId="2" fontId="0" fillId="0" borderId="6" xfId="0" applyNumberFormat="1" applyBorder="1" applyAlignment="1">
      <alignment horizontal="right"/>
    </xf>
    <xf numFmtId="9" fontId="0" fillId="0" borderId="6" xfId="1" applyFont="1" applyFill="1" applyBorder="1" applyAlignment="1">
      <alignment horizontal="right"/>
    </xf>
    <xf numFmtId="2" fontId="0" fillId="0" borderId="7" xfId="0" applyNumberFormat="1" applyBorder="1" applyAlignment="1">
      <alignment horizontal="right"/>
    </xf>
    <xf numFmtId="2" fontId="0" fillId="0" borderId="8" xfId="0" applyNumberFormat="1" applyBorder="1" applyAlignment="1">
      <alignment horizontal="right"/>
    </xf>
    <xf numFmtId="2" fontId="0" fillId="0" borderId="9" xfId="0" applyNumberFormat="1" applyBorder="1" applyAlignment="1">
      <alignment horizontal="right"/>
    </xf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horizontal="center"/>
    </xf>
    <xf numFmtId="2" fontId="0" fillId="0" borderId="11" xfId="0" applyNumberFormat="1" applyBorder="1" applyAlignment="1">
      <alignment horizontal="right"/>
    </xf>
    <xf numFmtId="0" fontId="0" fillId="0" borderId="12" xfId="0" applyBorder="1"/>
    <xf numFmtId="0" fontId="0" fillId="0" borderId="13" xfId="0" applyBorder="1"/>
    <xf numFmtId="0" fontId="0" fillId="0" borderId="13" xfId="0" applyBorder="1" applyAlignment="1">
      <alignment horizontal="center"/>
    </xf>
    <xf numFmtId="2" fontId="0" fillId="0" borderId="13" xfId="0" applyNumberFormat="1" applyBorder="1" applyAlignment="1">
      <alignment horizontal="right"/>
    </xf>
    <xf numFmtId="2" fontId="0" fillId="0" borderId="14" xfId="0" applyNumberFormat="1" applyBorder="1" applyAlignment="1">
      <alignment horizontal="right"/>
    </xf>
    <xf numFmtId="2" fontId="0" fillId="0" borderId="15" xfId="0" applyNumberFormat="1" applyBorder="1" applyAlignment="1">
      <alignment horizontal="right"/>
    </xf>
    <xf numFmtId="0" fontId="0" fillId="0" borderId="16" xfId="0" applyBorder="1"/>
    <xf numFmtId="4" fontId="2" fillId="0" borderId="1" xfId="0" applyNumberFormat="1" applyFont="1" applyBorder="1"/>
    <xf numFmtId="4" fontId="2" fillId="0" borderId="4" xfId="0" applyNumberFormat="1" applyFont="1" applyBorder="1"/>
    <xf numFmtId="0" fontId="0" fillId="0" borderId="0" xfId="0" applyAlignment="1">
      <alignment wrapText="1"/>
    </xf>
    <xf numFmtId="0" fontId="2" fillId="0" borderId="1" xfId="0" applyFont="1" applyBorder="1"/>
    <xf numFmtId="0" fontId="2" fillId="0" borderId="2" xfId="0" applyFont="1" applyBorder="1"/>
    <xf numFmtId="0" fontId="2" fillId="0" borderId="1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18" xfId="0" applyFont="1" applyBorder="1" applyAlignment="1">
      <alignment wrapText="1"/>
    </xf>
    <xf numFmtId="0" fontId="2" fillId="0" borderId="18" xfId="0" applyFont="1" applyBorder="1"/>
    <xf numFmtId="0" fontId="0" fillId="0" borderId="19" xfId="0" applyBorder="1"/>
    <xf numFmtId="0" fontId="0" fillId="0" borderId="20" xfId="0" applyBorder="1"/>
    <xf numFmtId="0" fontId="0" fillId="0" borderId="20" xfId="0" applyBorder="1" applyAlignment="1">
      <alignment horizontal="center"/>
    </xf>
    <xf numFmtId="2" fontId="0" fillId="0" borderId="20" xfId="0" applyNumberForma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0" xfId="0" applyBorder="1"/>
  </cellXfs>
  <cellStyles count="2">
    <cellStyle name="Normálna" xfId="0" builtinId="0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B60FB-4A96-4C16-8572-947F9F283AD2}">
  <dimension ref="A1:J16"/>
  <sheetViews>
    <sheetView tabSelected="1" workbookViewId="0">
      <selection activeCell="J2" sqref="J2"/>
    </sheetView>
  </sheetViews>
  <sheetFormatPr defaultRowHeight="15" x14ac:dyDescent="0.25"/>
  <cols>
    <col min="1" max="1" width="9.7109375" bestFit="1" customWidth="1"/>
    <col min="2" max="2" width="59.85546875" customWidth="1"/>
    <col min="3" max="3" width="13" customWidth="1"/>
    <col min="4" max="4" width="11.5703125" customWidth="1"/>
    <col min="5" max="5" width="17.28515625" customWidth="1"/>
    <col min="6" max="6" width="12.140625" customWidth="1"/>
    <col min="7" max="7" width="18" customWidth="1"/>
    <col min="8" max="8" width="15" customWidth="1"/>
    <col min="9" max="9" width="13" customWidth="1"/>
  </cols>
  <sheetData>
    <row r="1" spans="1:10" x14ac:dyDescent="0.25">
      <c r="A1" s="36" t="s">
        <v>29</v>
      </c>
      <c r="B1" s="36"/>
      <c r="C1" s="36"/>
      <c r="D1" s="36"/>
      <c r="E1" s="36"/>
      <c r="F1" s="36"/>
      <c r="G1" s="36"/>
      <c r="H1" s="36"/>
      <c r="I1" s="36"/>
    </row>
    <row r="2" spans="1:10" ht="15.75" thickBot="1" x14ac:dyDescent="0.3">
      <c r="A2" s="27"/>
      <c r="B2" s="28"/>
      <c r="C2" s="28"/>
      <c r="D2" s="28"/>
      <c r="E2" s="28"/>
      <c r="F2" s="28"/>
      <c r="G2" s="28"/>
      <c r="H2" s="28"/>
      <c r="I2" s="28"/>
      <c r="J2" s="39"/>
    </row>
    <row r="3" spans="1:10" ht="30.75" thickBot="1" x14ac:dyDescent="0.3">
      <c r="A3" s="23" t="s">
        <v>0</v>
      </c>
      <c r="B3" s="31" t="s">
        <v>1</v>
      </c>
      <c r="C3" s="24" t="s">
        <v>2</v>
      </c>
      <c r="D3" s="30" t="s">
        <v>3</v>
      </c>
      <c r="E3" s="30" t="s">
        <v>4</v>
      </c>
      <c r="F3" s="30" t="s">
        <v>5</v>
      </c>
      <c r="G3" s="29" t="s">
        <v>6</v>
      </c>
      <c r="H3" s="25" t="s">
        <v>7</v>
      </c>
      <c r="I3" s="26" t="s">
        <v>8</v>
      </c>
    </row>
    <row r="4" spans="1:10" x14ac:dyDescent="0.25">
      <c r="A4" s="1" t="s">
        <v>9</v>
      </c>
      <c r="B4" s="2" t="s">
        <v>10</v>
      </c>
      <c r="C4" s="2">
        <v>5300</v>
      </c>
      <c r="D4" s="3" t="s">
        <v>11</v>
      </c>
      <c r="E4" s="4"/>
      <c r="F4" s="5">
        <v>0.23</v>
      </c>
      <c r="G4" s="6">
        <f>ROUND(E4+E4*F4,2)</f>
        <v>0</v>
      </c>
      <c r="H4" s="7">
        <f t="shared" ref="H4:H13" si="0">C4*E4</f>
        <v>0</v>
      </c>
      <c r="I4" s="8">
        <f t="shared" ref="I4:I13" si="1">C4*G4</f>
        <v>0</v>
      </c>
    </row>
    <row r="5" spans="1:10" x14ac:dyDescent="0.25">
      <c r="A5" s="9" t="s">
        <v>12</v>
      </c>
      <c r="B5" s="10" t="s">
        <v>13</v>
      </c>
      <c r="C5" s="10">
        <v>300</v>
      </c>
      <c r="D5" s="11" t="s">
        <v>11</v>
      </c>
      <c r="E5" s="12"/>
      <c r="F5" s="5">
        <v>0.23</v>
      </c>
      <c r="G5" s="6">
        <f t="shared" ref="G5:G13" si="2">ROUND(E5+E5*F5,2)</f>
        <v>0</v>
      </c>
      <c r="H5" s="7">
        <f t="shared" si="0"/>
        <v>0</v>
      </c>
      <c r="I5" s="8">
        <f t="shared" si="1"/>
        <v>0</v>
      </c>
    </row>
    <row r="6" spans="1:10" x14ac:dyDescent="0.25">
      <c r="A6" s="9" t="s">
        <v>14</v>
      </c>
      <c r="B6" s="10" t="s">
        <v>15</v>
      </c>
      <c r="C6" s="10">
        <v>540</v>
      </c>
      <c r="D6" s="11" t="s">
        <v>11</v>
      </c>
      <c r="E6" s="12"/>
      <c r="F6" s="5">
        <v>0.23</v>
      </c>
      <c r="G6" s="6">
        <f t="shared" si="2"/>
        <v>0</v>
      </c>
      <c r="H6" s="7">
        <f t="shared" si="0"/>
        <v>0</v>
      </c>
      <c r="I6" s="8">
        <f t="shared" si="1"/>
        <v>0</v>
      </c>
    </row>
    <row r="7" spans="1:10" x14ac:dyDescent="0.25">
      <c r="A7" s="9" t="s">
        <v>16</v>
      </c>
      <c r="B7" s="10" t="s">
        <v>17</v>
      </c>
      <c r="C7" s="10">
        <v>105</v>
      </c>
      <c r="D7" s="11" t="s">
        <v>11</v>
      </c>
      <c r="E7" s="12"/>
      <c r="F7" s="5">
        <v>0.23</v>
      </c>
      <c r="G7" s="6">
        <f t="shared" si="2"/>
        <v>0</v>
      </c>
      <c r="H7" s="7">
        <f t="shared" si="0"/>
        <v>0</v>
      </c>
      <c r="I7" s="8">
        <f t="shared" si="1"/>
        <v>0</v>
      </c>
    </row>
    <row r="8" spans="1:10" x14ac:dyDescent="0.25">
      <c r="A8" s="9" t="s">
        <v>18</v>
      </c>
      <c r="B8" s="10" t="s">
        <v>19</v>
      </c>
      <c r="C8" s="10">
        <v>500</v>
      </c>
      <c r="D8" s="11" t="s">
        <v>11</v>
      </c>
      <c r="E8" s="12"/>
      <c r="F8" s="5">
        <v>0.23</v>
      </c>
      <c r="G8" s="6">
        <f t="shared" si="2"/>
        <v>0</v>
      </c>
      <c r="H8" s="7">
        <f t="shared" si="0"/>
        <v>0</v>
      </c>
      <c r="I8" s="8">
        <f t="shared" si="1"/>
        <v>0</v>
      </c>
    </row>
    <row r="9" spans="1:10" x14ac:dyDescent="0.25">
      <c r="A9" s="9" t="s">
        <v>20</v>
      </c>
      <c r="B9" s="10" t="s">
        <v>21</v>
      </c>
      <c r="C9" s="10">
        <v>3600</v>
      </c>
      <c r="D9" s="11" t="s">
        <v>11</v>
      </c>
      <c r="E9" s="12"/>
      <c r="F9" s="5">
        <v>0.23</v>
      </c>
      <c r="G9" s="6">
        <f t="shared" si="2"/>
        <v>0</v>
      </c>
      <c r="H9" s="7">
        <f t="shared" si="0"/>
        <v>0</v>
      </c>
      <c r="I9" s="8">
        <f t="shared" si="1"/>
        <v>0</v>
      </c>
    </row>
    <row r="10" spans="1:10" x14ac:dyDescent="0.25">
      <c r="A10" s="9" t="s">
        <v>22</v>
      </c>
      <c r="B10" s="10" t="s">
        <v>23</v>
      </c>
      <c r="C10" s="10">
        <v>1500</v>
      </c>
      <c r="D10" s="11" t="s">
        <v>11</v>
      </c>
      <c r="E10" s="12"/>
      <c r="F10" s="5">
        <v>0.23</v>
      </c>
      <c r="G10" s="6">
        <f t="shared" si="2"/>
        <v>0</v>
      </c>
      <c r="H10" s="7">
        <f t="shared" si="0"/>
        <v>0</v>
      </c>
      <c r="I10" s="8">
        <f t="shared" si="1"/>
        <v>0</v>
      </c>
    </row>
    <row r="11" spans="1:10" x14ac:dyDescent="0.25">
      <c r="A11" s="9" t="s">
        <v>24</v>
      </c>
      <c r="B11" s="10" t="s">
        <v>25</v>
      </c>
      <c r="C11" s="10">
        <v>3650</v>
      </c>
      <c r="D11" s="11" t="s">
        <v>11</v>
      </c>
      <c r="E11" s="12"/>
      <c r="F11" s="5">
        <v>0.23</v>
      </c>
      <c r="G11" s="6">
        <f t="shared" si="2"/>
        <v>0</v>
      </c>
      <c r="H11" s="7">
        <f t="shared" si="0"/>
        <v>0</v>
      </c>
      <c r="I11" s="8">
        <f t="shared" si="1"/>
        <v>0</v>
      </c>
    </row>
    <row r="12" spans="1:10" x14ac:dyDescent="0.25">
      <c r="A12" s="32" t="s">
        <v>26</v>
      </c>
      <c r="B12" s="33" t="s">
        <v>27</v>
      </c>
      <c r="C12" s="33">
        <v>1500</v>
      </c>
      <c r="D12" s="34" t="s">
        <v>11</v>
      </c>
      <c r="E12" s="35"/>
      <c r="F12" s="5">
        <v>0.23</v>
      </c>
      <c r="G12" s="6">
        <f t="shared" si="2"/>
        <v>0</v>
      </c>
      <c r="H12" s="17">
        <f t="shared" si="0"/>
        <v>0</v>
      </c>
      <c r="I12" s="18">
        <f t="shared" si="1"/>
        <v>0</v>
      </c>
    </row>
    <row r="13" spans="1:10" ht="15.75" thickBot="1" x14ac:dyDescent="0.3">
      <c r="A13" s="13" t="s">
        <v>30</v>
      </c>
      <c r="B13" s="14" t="s">
        <v>31</v>
      </c>
      <c r="C13" s="14">
        <v>300</v>
      </c>
      <c r="D13" s="15" t="s">
        <v>11</v>
      </c>
      <c r="E13" s="16"/>
      <c r="F13" s="5">
        <v>0.23</v>
      </c>
      <c r="G13" s="6">
        <f t="shared" si="2"/>
        <v>0</v>
      </c>
      <c r="H13" s="17">
        <f t="shared" si="0"/>
        <v>0</v>
      </c>
      <c r="I13" s="18">
        <f t="shared" si="1"/>
        <v>0</v>
      </c>
    </row>
    <row r="14" spans="1:10" ht="15.75" thickBot="1" x14ac:dyDescent="0.3">
      <c r="A14" s="19"/>
      <c r="B14" s="37" t="s">
        <v>28</v>
      </c>
      <c r="C14" s="37"/>
      <c r="D14" s="37"/>
      <c r="E14" s="37"/>
      <c r="F14" s="37"/>
      <c r="G14" s="38"/>
      <c r="H14" s="20">
        <f>SUM(H4:H13)</f>
        <v>0</v>
      </c>
      <c r="I14" s="21">
        <f>SUM(I4:I13)</f>
        <v>0</v>
      </c>
    </row>
    <row r="16" spans="1:10" x14ac:dyDescent="0.25">
      <c r="B16" s="22"/>
    </row>
  </sheetData>
  <mergeCells count="2">
    <mergeCell ref="A1:I1"/>
    <mergeCell ref="B14:G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Bernátová</dc:creator>
  <cp:lastModifiedBy>Andrea Bernátová</cp:lastModifiedBy>
  <dcterms:created xsi:type="dcterms:W3CDTF">2026-04-17T06:24:07Z</dcterms:created>
  <dcterms:modified xsi:type="dcterms:W3CDTF">2026-04-17T06:40:53Z</dcterms:modified>
</cp:coreProperties>
</file>