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48:2026/2_SP/Navrh SP_48_2026/"/>
    </mc:Choice>
  </mc:AlternateContent>
  <xr:revisionPtr revIDLastSave="0" documentId="13_ncr:1_{2F9F8F6F-A992-FC44-BDF2-EF58A498CEF3}" xr6:coauthVersionLast="47" xr6:coauthVersionMax="47" xr10:uidLastSave="{00000000-0000-0000-0000-000000000000}"/>
  <bookViews>
    <workbookView xWindow="6340" yWindow="-18100" windowWidth="26680" windowHeight="168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6" i="1"/>
  <c r="J31" i="1" l="1"/>
</calcChain>
</file>

<file path=xl/sharedStrings.xml><?xml version="1.0" encoding="utf-8"?>
<sst xmlns="http://schemas.openxmlformats.org/spreadsheetml/2006/main" count="100" uniqueCount="53">
  <si>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</si>
  <si>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</si>
  <si>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</si>
  <si>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</si>
  <si>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</si>
  <si>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</si>
  <si>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</si>
  <si>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</si>
  <si>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</si>
  <si>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</si>
  <si>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</si>
  <si>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</si>
  <si>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</si>
  <si>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</si>
  <si>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</si>
  <si>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</si>
  <si>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</si>
  <si>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</si>
  <si>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</si>
  <si>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</si>
  <si>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</si>
  <si>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</si>
  <si>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</si>
  <si>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</si>
  <si>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</si>
  <si>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</si>
  <si>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</si>
  <si>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PP príruba s oceľovým jadrom d110 PN16</t>
  </si>
  <si>
    <t>Poklop posúvačový pevný, PA/GG</t>
  </si>
  <si>
    <t>Poklop ventilový pevný, PA/GG, H=250mm</t>
  </si>
  <si>
    <t>Tvarovka HDPE pás navrtávací elektrofúzny d110/32 s ventilom SDR11</t>
  </si>
  <si>
    <t>Tvarovka HDPE elektrofúzna objímka d32 SDR11</t>
  </si>
  <si>
    <t>PP príruba s oceľovým jadrom d90 PN16</t>
  </si>
  <si>
    <t>Tvarovka HDPE elektrofúzna redukcia d110/90 SDR11</t>
  </si>
  <si>
    <t>Posúvač liatinový prírubový krátky DN100 PN16 L=190 mm</t>
  </si>
  <si>
    <t>Poklop hydrantový pevný, PA/GG</t>
  </si>
  <si>
    <t>Rúra HDPE PE100RC d110x6,6/12000mm PN10 SDR17 PAS 1075</t>
  </si>
  <si>
    <t>Rúra HDPE PE100 d160x9,5/12000mm PN10 SDR17</t>
  </si>
  <si>
    <t>Tvarovka HDPE elektrofúzna objímka d110 SDR11</t>
  </si>
  <si>
    <t>Tvarovka HDPE elektrofúzna koleno d110/45° SDR11</t>
  </si>
  <si>
    <t>Tvarovka HDPE elektrofúzna koleno d110/90° SDR11</t>
  </si>
  <si>
    <t>Tvarovka HDPE na tupo lemový nákružok d110 SDR17</t>
  </si>
  <si>
    <t>Tvarovka HDPE na tupo lemový nákružok d90 SDR17</t>
  </si>
  <si>
    <t>Tvarovka liatinová prírubová N/PP (pätkové koleno 90°) DN80 PN16, 8-dierová príruba</t>
  </si>
  <si>
    <t>Tvarovka liatinová prírubová T-kus DN100/100 PN10/16</t>
  </si>
  <si>
    <t>Prírubová spojka E DN100 PN10/16 EPDM (multi, s istením proti posunu)</t>
  </si>
  <si>
    <t>Hydrant podzemný DN80/1250 PN16</t>
  </si>
  <si>
    <t>Posúvač liatinový prírubový krátky DN80 PN16 L=180 mm, 8 dierová príruba</t>
  </si>
  <si>
    <t>Súprava zemná tuhá k posúvaču DN80 1,5m</t>
  </si>
  <si>
    <t>Súprava zemná tuhá k posúvaču DN100 1,5m</t>
  </si>
  <si>
    <t>Súprava zemná tuhá k posúvaču pre domové prípojky DN3/4"-2" 1,25m</t>
  </si>
  <si>
    <t>Posúvač domovej prípojky liatinový na oboch stranách s hrdlom pre PE potrubie 1"</t>
  </si>
  <si>
    <t>Výzva č. 48/2026 - Názov: DNS VAKM výzva 48/2026 pre závod Michalovce – Sobrance – rozšírenie IS v smere na Sobranecké kúpele - vodovod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</si>
</sst>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9"/>
  <sheetViews>
    <sheetView tabSelected="1" topLeftCell="A7" zoomScale="110" zoomScaleNormal="11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52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26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7" t="s">
        <v>36</v>
      </c>
      <c r="D6" s="26" t="s">
        <v>25</v>
      </c>
      <c r="E6" s="26">
        <v>1068</v>
      </c>
      <c r="F6" s="21" t="s">
        <v>11</v>
      </c>
      <c r="G6" s="22"/>
      <c r="H6" s="23"/>
      <c r="I6" s="24"/>
      <c r="J6" s="25">
        <f t="shared" ref="J6:J30" si="0">I6*E6</f>
        <v>0</v>
      </c>
    </row>
    <row r="7" spans="2:10" ht="15" customHeight="1" x14ac:dyDescent="0.2">
      <c r="B7" s="20">
        <v>2</v>
      </c>
      <c r="C7" s="27" t="s">
        <v>37</v>
      </c>
      <c r="D7" s="26" t="s">
        <v>25</v>
      </c>
      <c r="E7" s="26">
        <v>36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27" t="s">
        <v>30</v>
      </c>
      <c r="D8" s="26" t="s">
        <v>24</v>
      </c>
      <c r="E8" s="26">
        <v>6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27" t="s">
        <v>38</v>
      </c>
      <c r="D9" s="26" t="s">
        <v>24</v>
      </c>
      <c r="E9" s="26">
        <v>95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27" t="s">
        <v>31</v>
      </c>
      <c r="D10" s="26" t="s">
        <v>24</v>
      </c>
      <c r="E10" s="26">
        <v>6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27" t="s">
        <v>39</v>
      </c>
      <c r="D11" s="26" t="s">
        <v>24</v>
      </c>
      <c r="E11" s="26">
        <v>4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27" t="s">
        <v>40</v>
      </c>
      <c r="D12" s="26" t="s">
        <v>24</v>
      </c>
      <c r="E12" s="26">
        <v>1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7" t="s">
        <v>41</v>
      </c>
      <c r="D13" s="26" t="s">
        <v>24</v>
      </c>
      <c r="E13" s="26">
        <v>1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7" t="s">
        <v>42</v>
      </c>
      <c r="D14" s="26" t="s">
        <v>24</v>
      </c>
      <c r="E14" s="26">
        <v>5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7" t="s">
        <v>32</v>
      </c>
      <c r="D15" s="26" t="s">
        <v>24</v>
      </c>
      <c r="E15" s="26">
        <v>5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27" t="s">
        <v>27</v>
      </c>
      <c r="D16" s="26" t="s">
        <v>24</v>
      </c>
      <c r="E16" s="26">
        <v>1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27" t="s">
        <v>33</v>
      </c>
      <c r="D17" s="26" t="s">
        <v>24</v>
      </c>
      <c r="E17" s="26">
        <v>1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27" t="s">
        <v>43</v>
      </c>
      <c r="D18" s="26" t="s">
        <v>24</v>
      </c>
      <c r="E18" s="26">
        <v>4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27" t="s">
        <v>44</v>
      </c>
      <c r="D19" s="26" t="s">
        <v>24</v>
      </c>
      <c r="E19" s="26">
        <v>1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27" t="s">
        <v>45</v>
      </c>
      <c r="D20" s="26" t="s">
        <v>24</v>
      </c>
      <c r="E20" s="26">
        <v>2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27" t="s">
        <v>46</v>
      </c>
      <c r="D21" s="26" t="s">
        <v>24</v>
      </c>
      <c r="E21" s="26">
        <v>4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27" t="s">
        <v>47</v>
      </c>
      <c r="D22" s="26" t="s">
        <v>24</v>
      </c>
      <c r="E22" s="26">
        <v>4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27" t="s">
        <v>34</v>
      </c>
      <c r="D23" s="26" t="s">
        <v>24</v>
      </c>
      <c r="E23" s="26">
        <v>1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27" t="s">
        <v>48</v>
      </c>
      <c r="D24" s="26" t="s">
        <v>24</v>
      </c>
      <c r="E24" s="26">
        <v>4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27" t="s">
        <v>49</v>
      </c>
      <c r="D25" s="26" t="s">
        <v>24</v>
      </c>
      <c r="E25" s="26">
        <v>1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27" t="s">
        <v>50</v>
      </c>
      <c r="D26" s="26" t="s">
        <v>24</v>
      </c>
      <c r="E26" s="26">
        <v>6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27" t="s">
        <v>51</v>
      </c>
      <c r="D27" s="26" t="s">
        <v>24</v>
      </c>
      <c r="E27" s="26">
        <v>6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7" t="s">
        <v>28</v>
      </c>
      <c r="D28" s="26" t="s">
        <v>24</v>
      </c>
      <c r="E28" s="26">
        <v>5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27" t="s">
        <v>29</v>
      </c>
      <c r="D29" s="26" t="s">
        <v>24</v>
      </c>
      <c r="E29" s="26">
        <v>6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27" t="s">
        <v>35</v>
      </c>
      <c r="D30" s="26" t="s">
        <v>24</v>
      </c>
      <c r="E30" s="26">
        <v>4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15">
      <c r="B31" s="35" t="s">
        <v>4</v>
      </c>
      <c r="C31" s="36"/>
      <c r="D31" s="36"/>
      <c r="E31" s="36"/>
      <c r="F31" s="36"/>
      <c r="G31" s="35"/>
      <c r="H31" s="35"/>
      <c r="I31" s="35"/>
      <c r="J31" s="5">
        <f>SUM(J6:J30)</f>
        <v>0</v>
      </c>
    </row>
    <row r="32" spans="2:10" ht="15" customHeight="1" x14ac:dyDescent="0.15">
      <c r="B32" s="37" t="s">
        <v>23</v>
      </c>
      <c r="C32" s="38"/>
      <c r="D32" s="38"/>
      <c r="E32" s="38"/>
      <c r="F32" s="38"/>
      <c r="G32" s="38"/>
      <c r="H32" s="38"/>
      <c r="I32" s="38"/>
      <c r="J32" s="38"/>
    </row>
    <row r="33" spans="2:8" ht="15" customHeight="1" x14ac:dyDescent="0.15"/>
    <row r="34" spans="2:8" ht="15" customHeight="1" x14ac:dyDescent="0.15"/>
    <row r="35" spans="2:8" ht="15" customHeight="1" x14ac:dyDescent="0.15"/>
    <row r="36" spans="2:8" ht="15" customHeight="1" x14ac:dyDescent="0.15">
      <c r="C36" s="12" t="s">
        <v>12</v>
      </c>
      <c r="H36" s="4"/>
    </row>
    <row r="37" spans="2:8" ht="15" customHeight="1" x14ac:dyDescent="0.15">
      <c r="B37" s="16" t="s">
        <v>13</v>
      </c>
      <c r="C37" s="18"/>
      <c r="F37" s="12"/>
      <c r="G37" s="30"/>
      <c r="H37" s="30"/>
    </row>
    <row r="38" spans="2:8" ht="15" customHeight="1" x14ac:dyDescent="0.15">
      <c r="B38" s="13" t="s">
        <v>14</v>
      </c>
      <c r="C38" s="19"/>
      <c r="G38" s="30"/>
      <c r="H38" s="30"/>
    </row>
    <row r="39" spans="2:8" ht="15" customHeight="1" x14ac:dyDescent="0.15">
      <c r="B39" s="13" t="s">
        <v>15</v>
      </c>
      <c r="C39" s="19"/>
      <c r="G39" s="30"/>
      <c r="H39" s="30"/>
    </row>
    <row r="40" spans="2:8" ht="15" customHeight="1" x14ac:dyDescent="0.15">
      <c r="B40" s="13" t="s">
        <v>16</v>
      </c>
      <c r="C40" s="19"/>
      <c r="G40" s="31"/>
      <c r="H40" s="31"/>
    </row>
    <row r="41" spans="2:8" ht="15" customHeight="1" x14ac:dyDescent="0.15">
      <c r="B41" s="13" t="s">
        <v>17</v>
      </c>
      <c r="C41" s="19"/>
      <c r="G41" s="32" t="s">
        <v>20</v>
      </c>
      <c r="H41" s="32"/>
    </row>
    <row r="42" spans="2:8" ht="15" customHeight="1" x14ac:dyDescent="0.15">
      <c r="B42" s="14"/>
      <c r="C42" s="11"/>
      <c r="G42" s="32"/>
      <c r="H42" s="32"/>
    </row>
    <row r="43" spans="2:8" ht="15" customHeight="1" x14ac:dyDescent="0.15">
      <c r="B43" s="10" t="s">
        <v>18</v>
      </c>
      <c r="C43" s="11"/>
      <c r="G43" s="14"/>
      <c r="H43" s="12"/>
    </row>
    <row r="44" spans="2:8" ht="15" customHeight="1" x14ac:dyDescent="0.15">
      <c r="B44" s="10" t="s">
        <v>19</v>
      </c>
      <c r="C44" s="11"/>
      <c r="G44" s="10"/>
      <c r="H44" s="12"/>
    </row>
    <row r="45" spans="2:8" ht="15" customHeight="1" x14ac:dyDescent="0.15">
      <c r="B45" s="13"/>
      <c r="C45" s="15"/>
      <c r="G45" s="10"/>
      <c r="H45" s="12"/>
    </row>
    <row r="46" spans="2:8" ht="15" customHeight="1" x14ac:dyDescent="0.15">
      <c r="B46" s="13" t="s">
        <v>21</v>
      </c>
      <c r="C46" s="17" t="s">
        <v>22</v>
      </c>
      <c r="G46" s="13"/>
      <c r="H46" s="12"/>
    </row>
    <row r="47" spans="2:8" ht="15" customHeight="1" x14ac:dyDescent="0.15">
      <c r="G47" s="13"/>
      <c r="H47" s="12"/>
    </row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1" ht="15" customHeight="1" x14ac:dyDescent="0.15"/>
    <row r="82" spans="2:11" ht="15" customHeight="1" x14ac:dyDescent="0.15"/>
    <row r="83" spans="2:11" ht="15" customHeight="1" x14ac:dyDescent="0.15"/>
    <row r="84" spans="2:11" ht="15" customHeight="1" x14ac:dyDescent="0.15"/>
    <row r="85" spans="2:11" s="3" customFormat="1" ht="23.25" customHeight="1" x14ac:dyDescent="0.15">
      <c r="B85" s="2"/>
      <c r="C85" s="2"/>
      <c r="D85" s="2"/>
      <c r="E85" s="2"/>
      <c r="F85" s="2"/>
      <c r="G85" s="2"/>
      <c r="H85" s="2"/>
      <c r="I85" s="4"/>
      <c r="J85" s="4"/>
    </row>
    <row r="86" spans="2:11" s="3" customFormat="1" ht="53.25" customHeight="1" x14ac:dyDescent="0.15">
      <c r="B86" s="2"/>
      <c r="C86" s="2"/>
      <c r="D86" s="2"/>
      <c r="E86" s="2"/>
      <c r="F86" s="2"/>
      <c r="G86" s="2"/>
      <c r="H86" s="2"/>
      <c r="I86" s="4"/>
      <c r="J86" s="4"/>
    </row>
    <row r="90" spans="2:11" x14ac:dyDescent="0.15">
      <c r="K90" s="1"/>
    </row>
    <row r="91" spans="2:11" x14ac:dyDescent="0.15">
      <c r="K91" s="1"/>
    </row>
    <row r="92" spans="2:11" x14ac:dyDescent="0.15">
      <c r="K92" s="1"/>
    </row>
    <row r="93" spans="2:11" x14ac:dyDescent="0.15">
      <c r="K93" s="1"/>
    </row>
    <row r="94" spans="2:11" x14ac:dyDescent="0.15">
      <c r="K94" s="1"/>
    </row>
    <row r="95" spans="2:11" x14ac:dyDescent="0.15">
      <c r="K95" s="1"/>
    </row>
    <row r="99" spans="12:12" x14ac:dyDescent="0.2">
      <c r="L99" s="9"/>
    </row>
  </sheetData>
  <sortState xmlns:xlrd2="http://schemas.microsoft.com/office/spreadsheetml/2017/richdata2" ref="C74:F83">
    <sortCondition ref="C74:C83"/>
  </sortState>
  <mergeCells count="7">
    <mergeCell ref="B2:J2"/>
    <mergeCell ref="G37:H40"/>
    <mergeCell ref="G41:H42"/>
    <mergeCell ref="B3:J3"/>
    <mergeCell ref="B4:J4"/>
    <mergeCell ref="B31:I31"/>
    <mergeCell ref="B32:J32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2026-04-16T08:34:17Z</dcterms:modified>
</cp:coreProperties>
</file>