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ento_zošit"/>
  <mc:AlternateContent xmlns:mc="http://schemas.openxmlformats.org/markup-compatibility/2006">
    <mc:Choice Requires="x15">
      <x15ac:absPath xmlns:x15ac="http://schemas.microsoft.com/office/spreadsheetml/2010/11/ac" url="https://tnuni-my.sharepoint.com/personal/anna_dvorakova_tnuni_sk/Documents/D/d/c/Dokumenty/verejné obstarávanie/2026/DNS IKT/Výzva č. 45/"/>
    </mc:Choice>
  </mc:AlternateContent>
  <xr:revisionPtr revIDLastSave="0" documentId="8_{3911D77F-4D7D-4C37-8E2E-D53003BA343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íloha č. 1 KZ" sheetId="2" r:id="rId1"/>
    <sheet name="Špecifikácia položiek" sheetId="3" r:id="rId2"/>
  </sheets>
  <definedNames>
    <definedName name="_44_All_in_One_PC_typ_1">'Špecifikácia položiek'!#REF!</definedName>
    <definedName name="_44_All_in_One_PC_typ_2">'Špecifikácia položiek'!#REF!</definedName>
    <definedName name="_44_Batéria_do_UPS_typ_1">'Špecifikácia položiek'!#REF!</definedName>
    <definedName name="_44_Batéria_do_UPS_typ_2">'Špecifikácia položiek'!#REF!</definedName>
    <definedName name="_44_Bezdrôtová_myš">'Špecifikácia položiek'!#REF!</definedName>
    <definedName name="_44_Bezdrôtové_slúchadlá">'Špecifikácia položiek'!#REF!</definedName>
    <definedName name="_44_Bezdrôtový_set_klávesnice_s_myšou">'Špecifikácia položiek'!#REF!</definedName>
    <definedName name="_44_Dokovacia_stanica_typ_1">'Špecifikácia položiek'!#REF!</definedName>
    <definedName name="_44_Dotykové_pero_pre_tablet">'Špecifikácia položiek'!#REF!</definedName>
    <definedName name="_44_Duálny_USB_kľúč">'Špecifikácia položiek'!#REF!</definedName>
    <definedName name="_44_Externá_Blu_ray_mechanika">'Špecifikácia položiek'!#REF!</definedName>
    <definedName name="_44_HDMI_kábel">'Špecifikácia položiek'!#REF!</definedName>
    <definedName name="_44_Laserový_prezentér">'Špecifikácia položiek'!#REF!</definedName>
    <definedName name="_44_Monitor_typ_1">'Špecifikácia položiek'!#REF!</definedName>
    <definedName name="_44_Monitor_typ_2">'Špecifikácia položiek'!#REF!</definedName>
    <definedName name="_44_Monitor_typ_3">'Špecifikácia položiek'!#REF!</definedName>
    <definedName name="_44_Monitor_typ_4">'Špecifikácia položiek'!#REF!</definedName>
    <definedName name="_44_NAS_Dátové_úložisko">'Špecifikácia položiek'!#REF!</definedName>
    <definedName name="_44_Nástenný_držiak_na_televízor">'Špecifikácia položiek'!#REF!</definedName>
    <definedName name="_44_Notebook_typ_1">'Špecifikácia položiek'!#REF!</definedName>
    <definedName name="_44_Notebook_typ_2">'Špecifikácia položiek'!#REF!</definedName>
    <definedName name="_44_Notebook_typ_3">'Špecifikácia položiek'!#REF!</definedName>
    <definedName name="_44_Notebook_typ_4">'Špecifikácia položiek'!#REF!</definedName>
    <definedName name="_44_Notebook_typ_5">'Špecifikácia položiek'!#REF!</definedName>
    <definedName name="_44_Notebook_typ_6">'Špecifikácia položiek'!#REF!</definedName>
    <definedName name="_44_PC_typ_1">'Špecifikácia položiek'!#REF!</definedName>
    <definedName name="_44_PC_typ_2">'Špecifikácia položiek'!#REF!</definedName>
    <definedName name="_44_Powerbanka">'Špecifikácia položiek'!#REF!</definedName>
    <definedName name="_44_Premietacie_plátno">'Špecifikácia položiek'!#REF!</definedName>
    <definedName name="_44_Projektor">'Špecifikácia položiek'!#REF!</definedName>
    <definedName name="_44_Projektor_typ_2">'Špecifikácia položiek'!#REF!</definedName>
    <definedName name="_44_Puzdro_na_tablet_s_klávesnicou">'Špecifikácia položiek'!#REF!</definedName>
    <definedName name="_44_Skartovačka">'Špecifikácia položiek'!#REF!</definedName>
    <definedName name="_44_Skener">'Špecifikácia položiek'!#REF!</definedName>
    <definedName name="_44_Slúchadlá_s_mikrofónom">'Špecifikácia položiek'!#REF!</definedName>
    <definedName name="_44_Softvérový_prezentér">'Špecifikácia položiek'!#REF!</definedName>
    <definedName name="_44_SSD_typ_1">'Špecifikácia položiek'!#REF!</definedName>
    <definedName name="_44_Sústava_reproduktorov">'Špecifikácia položiek'!#REF!</definedName>
    <definedName name="_44_Tablet_typ_1">'Špecifikácia položiek'!#REF!</definedName>
    <definedName name="_44_Televízor_typ_1">'Špecifikácia položiek'!#REF!</definedName>
    <definedName name="_44_Tlačiareň_typ_1">'Špecifikácia položiek'!#REF!</definedName>
    <definedName name="_44_Tlačiareň_typ_2">'Špecifikácia položiek'!#REF!</definedName>
    <definedName name="_44_Tlačiareň_typ_3">'Špecifikácia položiek'!#REF!</definedName>
    <definedName name="_44_USB_A_Ethernet_Hub">'Špecifikácia položiek'!#REF!</definedName>
    <definedName name="_44_USB_A_Hub">'Špecifikácia položiek'!#REF!</definedName>
    <definedName name="_44_USB_C_Ethernet_Hub">'Špecifikácia položiek'!#REF!</definedName>
    <definedName name="_44_USB_C_na_HDMI_kábel">'Špecifikácia položiek'!#REF!</definedName>
    <definedName name="_45_HDD">'Špecifikácia položiek'!$A$21</definedName>
    <definedName name="_45_NAS_Dátové_úložisko">'Špecifikácia položiek'!$A$5</definedName>
    <definedName name="_45_Sieťová_karta_do_NAS">'Špecifikácia položiek'!$A$37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 l="1"/>
  <c r="D5" i="2" l="1"/>
  <c r="D6" i="2" l="1"/>
  <c r="D8" i="2" s="1"/>
</calcChain>
</file>

<file path=xl/sharedStrings.xml><?xml version="1.0" encoding="utf-8"?>
<sst xmlns="http://schemas.openxmlformats.org/spreadsheetml/2006/main" count="89" uniqueCount="71">
  <si>
    <r>
      <rPr>
        <b/>
        <sz val="15"/>
        <color theme="1"/>
        <rFont val="Calibri"/>
        <family val="2"/>
        <charset val="238"/>
        <scheme val="minor"/>
      </rPr>
      <t xml:space="preserve">Príloha č. 1 Kúpnej zmluvy - Cenová ponuka predávajúceho ako uchádzača vo verejnom obstarávaní </t>
    </r>
  </si>
  <si>
    <t>Položka</t>
  </si>
  <si>
    <t>Počet kusov</t>
  </si>
  <si>
    <t>Jenotková cena bez DPH</t>
  </si>
  <si>
    <t>Spolu bez DPH za požadované množstvo</t>
  </si>
  <si>
    <r>
      <t xml:space="preserve">Názov typového označenia produktu - </t>
    </r>
    <r>
      <rPr>
        <b/>
        <u/>
        <sz val="12"/>
        <color theme="1"/>
        <rFont val="Calibri"/>
        <family val="2"/>
        <charset val="238"/>
        <scheme val="minor"/>
      </rPr>
      <t>produktové číslo PN</t>
    </r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</si>
  <si>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</si>
  <si>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</si>
  <si>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</si>
  <si>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</si>
  <si>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</si>
  <si>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</si>
  <si>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</si>
  <si>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</si>
  <si>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>1 kus</t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</si>
  <si>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</si>
  <si>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</si>
  <si>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</si>
  <si>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</si>
  <si>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Záručná doba:</t>
  </si>
  <si>
    <t>Procesor:</t>
  </si>
  <si>
    <t>• min. 3 roky</t>
  </si>
  <si>
    <t>Kapacita disku:</t>
  </si>
  <si>
    <t>Typ disku:</t>
  </si>
  <si>
    <t>Systémová pamäť RAM:</t>
  </si>
  <si>
    <t>NAS Dátové úložisko</t>
  </si>
  <si>
    <t>12 kusov</t>
  </si>
  <si>
    <t>HDD</t>
  </si>
  <si>
    <t>• min. 24 TB</t>
  </si>
  <si>
    <t>• interný HDD disk 3,5" SATA III</t>
  </si>
  <si>
    <t>Určenie:</t>
  </si>
  <si>
    <t>• vhodné pre dátové úložiská (prevádzka 24/7)</t>
  </si>
  <si>
    <t>Rýchlosť otáčok:</t>
  </si>
  <si>
    <t>• min. 7200 ot./min.</t>
  </si>
  <si>
    <t>Pracovné zaťaženie:</t>
  </si>
  <si>
    <t>• min. 550 TB/rok</t>
  </si>
  <si>
    <t>Životnosť (MTBF):</t>
  </si>
  <si>
    <t>• min. 2 500 000 h</t>
  </si>
  <si>
    <t>Vyrovnávacia pamäť:</t>
  </si>
  <si>
    <t>• min. 512 MB</t>
  </si>
  <si>
    <t>Technológia zápisu:</t>
  </si>
  <si>
    <t>• CMR</t>
  </si>
  <si>
    <t>Vyhotovenie:</t>
  </si>
  <si>
    <t>Počet diskových pozícií:</t>
  </si>
  <si>
    <t>Výška v racku:</t>
  </si>
  <si>
    <t>Porty a sloty:</t>
  </si>
  <si>
    <t>• do racku</t>
  </si>
  <si>
    <t>• max. 2U</t>
  </si>
  <si>
    <t>• min. 8 GB RAM typu DDR4 alebo vyššie
• s možnosťou rozšírenia na min. 32 GB RAM</t>
  </si>
  <si>
    <r>
      <rPr>
        <sz val="12"/>
        <rFont val="Times New Roman"/>
        <family val="1"/>
        <charset val="238"/>
      </rPr>
      <t xml:space="preserve">• s výkonom min. 4 000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</si>
  <si>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Sieťové porty:</t>
  </si>
  <si>
    <t>• min. 2x integrované USB 3.2 Gen 1 alebo vyššie
• min. 1x integrovaný PCIe slot</t>
  </si>
  <si>
    <t>Podporované služby a protokoly:</t>
  </si>
  <si>
    <t>• DLNA
• FTP
• SMB</t>
  </si>
  <si>
    <t>• min. 12 integrovaných pozícií pre 3,5" SATA III disky</t>
  </si>
  <si>
    <t>Výbava a funkcie:</t>
  </si>
  <si>
    <t>Sieťová karta do NAS</t>
  </si>
  <si>
    <t>Typ sieťovej karty:</t>
  </si>
  <si>
    <t>Konektor:</t>
  </si>
  <si>
    <t>Prenosová rýchlosť:</t>
  </si>
  <si>
    <t>• min. 2 roky</t>
  </si>
  <si>
    <t>• min. 2x SFP+</t>
  </si>
  <si>
    <t>• min. 10 Gb/s</t>
  </si>
  <si>
    <t>Kompatibilita:</t>
  </si>
  <si>
    <t>• PCI Express x8
• interná
• low profile</t>
  </si>
  <si>
    <t>• redundantné napájanie
• disky vymeniteľné za prevádzky
• súprava kompatibilných posuvných lyžín / koľajničiek (tzv. rail kit) do racku súčasťou dodávky
• 1x min. 10 Gb/s prepojovací SFP+ alebo RJ-45 kábel (v závislosti od typu 10 Gb/s portu na NAS) o dĺžke min. 3 m</t>
  </si>
  <si>
    <t>• kompatibilná s NAS: QNAP TS-1273AU-RP-8G (ide o NAS, ktoré už je v majetku obstaráveteľa, nejedná sa teda nevyhnutne o vyššie uvedené obstarávané NAS)</t>
  </si>
  <si>
    <t>Príslušenstvo:</t>
  </si>
  <si>
    <t>• min. 2x RJ-45 s podporovanou prenosovou rýchlosťou min. 1 Gb/s
• min. 1x RJ-45 alebo SFP+ s podporovanou prenosovou rýchlosťou min. 10 Gb/s (integrované alebo cez PCIe sieťovú kartu)</t>
  </si>
  <si>
    <t>• disk kompatibilný s obstarávaným NAS dátovým úložiskom</t>
  </si>
  <si>
    <t>• 2 kusy min. 15 metrových kompatibilných AOC optických káblov s optickými modulmi SFP+ na oboch koncoch s podporovanou prenosovou rýchlosťou minimálne 10 Gb/s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</si>
</sst>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rgb="FF808080"/>
      <name val="Times New Roman"/>
      <family val="1"/>
      <charset val="238"/>
    </font>
    <font>
      <u/>
      <sz val="12"/>
      <color theme="1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90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0" fontId="12" fillId="9" borderId="3" xfId="3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13" fillId="10" borderId="1" xfId="0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9" borderId="1" xfId="2" applyFont="1" applyFill="1" applyBorder="1" applyAlignment="1">
      <alignment horizontal="center" vertical="center" wrapText="1"/>
    </xf>
    <xf numFmtId="0" fontId="26" fillId="0" borderId="1" xfId="3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0" fillId="5" borderId="1" xfId="0" quotePrefix="1" applyFill="1" applyBorder="1" applyAlignment="1">
      <alignment horizontal="left" vertical="center" wrapText="1"/>
    </xf>
    <xf numFmtId="0" fontId="8" fillId="0" borderId="1" xfId="4" applyBorder="1"/>
    <xf numFmtId="0" fontId="8" fillId="0" borderId="1" xfId="4" applyBorder="1" applyAlignment="1">
      <alignment horizontal="center" vertical="center"/>
    </xf>
    <xf numFmtId="0" fontId="8" fillId="0" borderId="1" xfId="4" applyBorder="1" applyAlignment="1">
      <alignment vertical="center"/>
    </xf>
    <xf numFmtId="0" fontId="8" fillId="0" borderId="3" xfId="4" applyFill="1" applyBorder="1" applyAlignment="1">
      <alignment horizontal="center" vertical="center" wrapText="1"/>
    </xf>
    <xf numFmtId="0" fontId="8" fillId="0" borderId="1" xfId="4" applyBorder="1" applyAlignment="1">
      <alignment horizontal="left" vertical="center"/>
    </xf>
    <xf numFmtId="0" fontId="19" fillId="5" borderId="1" xfId="4" applyFont="1" applyFill="1" applyBorder="1" applyAlignment="1">
      <alignment horizontal="center" vertical="center"/>
    </xf>
    <xf numFmtId="0" fontId="8" fillId="5" borderId="1" xfId="4" applyFill="1" applyBorder="1" applyAlignment="1">
      <alignment horizontal="center" vertical="center"/>
    </xf>
    <xf numFmtId="0" fontId="8" fillId="0" borderId="0" xfId="4" applyAlignment="1">
      <alignment horizontal="left" vertical="center"/>
    </xf>
    <xf numFmtId="0" fontId="4" fillId="5" borderId="1" xfId="2" applyFont="1" applyFill="1" applyBorder="1" applyAlignment="1">
      <alignment horizontal="center" vertical="center" wrapText="1"/>
    </xf>
    <xf numFmtId="0" fontId="8" fillId="5" borderId="1" xfId="4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13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25" fillId="12" borderId="0" xfId="0" applyFont="1" applyFill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8" fillId="5" borderId="3" xfId="4" applyFill="1" applyBorder="1" applyAlignment="1">
      <alignment horizontal="center" vertical="center"/>
    </xf>
    <xf numFmtId="0" fontId="20" fillId="13" borderId="1" xfId="0" quotePrefix="1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 wrapText="1"/>
    </xf>
    <xf numFmtId="0" fontId="8" fillId="0" borderId="1" xfId="4" applyBorder="1" applyAlignment="1">
      <alignment horizontal="left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center" vertical="center"/>
    </xf>
    <xf numFmtId="0" fontId="4" fillId="9" borderId="1" xfId="1" quotePrefix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19" fillId="5" borderId="0" xfId="3" applyFont="1" applyFill="1" applyAlignment="1">
      <alignment horizontal="center" vertical="center" wrapText="1"/>
    </xf>
    <xf numFmtId="0" fontId="8" fillId="0" borderId="1" xfId="4" quotePrefix="1" applyBorder="1" applyAlignment="1">
      <alignment horizontal="center" vertical="center"/>
    </xf>
    <xf numFmtId="0" fontId="8" fillId="0" borderId="0" xfId="4" applyBorder="1" applyAlignment="1">
      <alignment horizontal="left" vertical="center"/>
    </xf>
    <xf numFmtId="0" fontId="3" fillId="9" borderId="1" xfId="2" quotePrefix="1" applyFont="1" applyFill="1" applyBorder="1" applyAlignment="1">
      <alignment horizontal="center" vertical="center" wrapText="1"/>
    </xf>
    <xf numFmtId="0" fontId="4" fillId="9" borderId="1" xfId="2" quotePrefix="1" applyFont="1" applyFill="1" applyBorder="1" applyAlignment="1">
      <alignment horizontal="center" vertical="center" wrapText="1"/>
    </xf>
    <xf numFmtId="0" fontId="15" fillId="5" borderId="9" xfId="0" quotePrefix="1" applyFont="1" applyFill="1" applyBorder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22" fillId="5" borderId="0" xfId="0" applyFont="1" applyFill="1" applyAlignment="1">
      <alignment horizontal="left" vertical="center"/>
    </xf>
  </cellXfs>
  <cellStyles count="5">
    <cellStyle name="40 % - zvýraznenie3" xfId="1" builtinId="39"/>
    <cellStyle name="40 % - zvýraznenie6" xfId="2" builtinId="51"/>
    <cellStyle name="Hyperlink" xfId="3" xr:uid="{00000000-000B-0000-0000-000008000000}"/>
    <cellStyle name="Hypertextové prepojenie" xfId="4" builtinId="8"/>
    <cellStyle name="Normálna" xfId="0" builtinId="0"/>
  </cellStyles>
  <dxfs count="0"/>
  <tableStyles count="0" defaultTableStyle="TableStyleMedium2" defaultPivotStyle="PivotStyleLight16"/>
  <colors>
    <mruColors>
      <color rgb="FF00D9F0"/>
      <color rgb="FFFF00FF"/>
      <color rgb="FFFFFF99"/>
      <color rgb="FFA25516"/>
      <color rgb="FF056385"/>
      <color rgb="FF5C0000"/>
      <color rgb="FF800000"/>
      <color rgb="FF990000"/>
      <color rgb="FFFFFFCC"/>
      <color rgb="FF6777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A61BCD4-1A29-4C29-ACBF-74E5515DE816}">
  <we:reference id="29673e3c-d826-4f00-92ee-162334a52b1a" version="1.0.0.8" store="EXCatalog" storeType="EXCatalog"/>
  <we:alternateReferences>
    <we:reference id="WA200009404" version="1.0.0.8" store="sk-SK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40"/>
  <sheetViews>
    <sheetView showGridLines="0" tabSelected="1" zoomScaleNormal="100" workbookViewId="0">
      <selection sqref="A1:E1"/>
    </sheetView>
  </sheetViews>
  <sheetFormatPr defaultColWidth="8.88671875" defaultRowHeight="14.4" x14ac:dyDescent="0.3"/>
  <cols>
    <col min="1" max="1" width="45.6640625" style="4" customWidth="1"/>
    <col min="2" max="2" width="8.6640625" style="4" customWidth="1"/>
    <col min="3" max="4" width="15.6640625" style="4" customWidth="1"/>
    <col min="5" max="5" width="32.6640625" style="4" customWidth="1"/>
    <col min="6" max="6" width="12.66406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87" t="s">
        <v>0</v>
      </c>
      <c r="B1" s="87"/>
      <c r="C1" s="87"/>
      <c r="D1" s="87"/>
      <c r="E1" s="87"/>
    </row>
    <row r="2" spans="1:7" ht="42" customHeight="1" x14ac:dyDescent="0.3">
      <c r="A2" s="30" t="s">
        <v>1</v>
      </c>
      <c r="B2" s="31" t="s">
        <v>2</v>
      </c>
      <c r="C2" s="32" t="s">
        <v>3</v>
      </c>
      <c r="D2" s="32" t="s">
        <v>4</v>
      </c>
      <c r="E2" s="33" t="s">
        <v>5</v>
      </c>
      <c r="F2" s="34" t="s">
        <v>6</v>
      </c>
      <c r="G2" s="8"/>
    </row>
    <row r="3" spans="1:7" ht="37.950000000000003" customHeight="1" x14ac:dyDescent="0.3">
      <c r="A3" s="55" t="s">
        <v>25</v>
      </c>
      <c r="B3" s="40">
        <v>1</v>
      </c>
      <c r="C3" s="22"/>
      <c r="D3" s="23">
        <f t="shared" ref="D3:D5" si="0">C3*B3</f>
        <v>0</v>
      </c>
      <c r="E3" s="46"/>
      <c r="F3" s="59" t="s">
        <v>7</v>
      </c>
    </row>
    <row r="4" spans="1:7" ht="37.950000000000003" customHeight="1" x14ac:dyDescent="0.3">
      <c r="A4" s="55" t="s">
        <v>27</v>
      </c>
      <c r="B4" s="40">
        <v>12</v>
      </c>
      <c r="C4" s="22"/>
      <c r="D4" s="23">
        <f t="shared" si="0"/>
        <v>0</v>
      </c>
      <c r="E4" s="46"/>
      <c r="F4" s="59" t="s">
        <v>7</v>
      </c>
    </row>
    <row r="5" spans="1:7" ht="37.950000000000003" customHeight="1" thickBot="1" x14ac:dyDescent="0.35">
      <c r="A5" s="55" t="s">
        <v>56</v>
      </c>
      <c r="B5" s="40">
        <v>1</v>
      </c>
      <c r="C5" s="16"/>
      <c r="D5" s="20">
        <f t="shared" si="0"/>
        <v>0</v>
      </c>
      <c r="E5" s="46"/>
      <c r="F5" s="59" t="s">
        <v>7</v>
      </c>
    </row>
    <row r="6" spans="1:7" x14ac:dyDescent="0.3">
      <c r="A6" s="67"/>
      <c r="C6" s="5" t="s">
        <v>8</v>
      </c>
      <c r="D6" s="6">
        <f>SUM(D3:D5)</f>
        <v>0</v>
      </c>
      <c r="E6" s="15" t="s">
        <v>9</v>
      </c>
      <c r="F6" s="4"/>
    </row>
    <row r="7" spans="1:7" x14ac:dyDescent="0.3">
      <c r="C7" s="14" t="s">
        <v>10</v>
      </c>
      <c r="D7" s="17">
        <v>0.23</v>
      </c>
    </row>
    <row r="8" spans="1:7" x14ac:dyDescent="0.3">
      <c r="C8" s="14" t="s">
        <v>11</v>
      </c>
      <c r="D8" s="18">
        <f>D6*1.23</f>
        <v>0</v>
      </c>
    </row>
    <row r="10" spans="1:7" x14ac:dyDescent="0.3">
      <c r="A10" s="88"/>
      <c r="B10" s="88"/>
      <c r="C10" s="88"/>
      <c r="D10" s="88"/>
      <c r="E10" s="88"/>
      <c r="F10" s="88"/>
    </row>
    <row r="11" spans="1:7" x14ac:dyDescent="0.3">
      <c r="A11" s="88"/>
      <c r="B11" s="88"/>
      <c r="C11" s="88"/>
      <c r="D11" s="88"/>
      <c r="E11" s="88"/>
      <c r="F11" s="88"/>
    </row>
    <row r="12" spans="1:7" x14ac:dyDescent="0.3">
      <c r="A12" s="88"/>
      <c r="B12" s="88"/>
      <c r="C12" s="88"/>
      <c r="D12" s="88"/>
      <c r="E12" s="88"/>
      <c r="F12" s="88"/>
    </row>
    <row r="13" spans="1:7" x14ac:dyDescent="0.3">
      <c r="A13" s="88"/>
      <c r="B13" s="88"/>
      <c r="C13" s="88"/>
      <c r="D13" s="88"/>
      <c r="E13" s="88"/>
      <c r="F13" s="88"/>
    </row>
    <row r="14" spans="1:7" x14ac:dyDescent="0.3">
      <c r="A14" s="88"/>
      <c r="B14" s="88"/>
      <c r="C14" s="88"/>
      <c r="D14" s="88"/>
      <c r="E14" s="88"/>
      <c r="F14" s="88"/>
    </row>
    <row r="15" spans="1:7" x14ac:dyDescent="0.3">
      <c r="A15" s="88"/>
      <c r="B15" s="88"/>
      <c r="C15" s="88"/>
      <c r="D15" s="88"/>
      <c r="E15" s="88"/>
      <c r="F15" s="88"/>
    </row>
    <row r="16" spans="1:7" x14ac:dyDescent="0.3">
      <c r="A16" s="88"/>
      <c r="B16" s="88"/>
      <c r="C16" s="88"/>
      <c r="D16" s="88"/>
      <c r="E16" s="88"/>
      <c r="F16" s="88"/>
    </row>
    <row r="17" spans="1:6" x14ac:dyDescent="0.3">
      <c r="A17" s="88"/>
      <c r="B17" s="88"/>
      <c r="C17" s="88"/>
      <c r="D17" s="88"/>
      <c r="E17" s="88"/>
      <c r="F17" s="88"/>
    </row>
    <row r="18" spans="1:6" x14ac:dyDescent="0.3">
      <c r="A18" s="88"/>
      <c r="B18" s="88"/>
      <c r="C18" s="88"/>
      <c r="D18" s="88"/>
      <c r="E18" s="88"/>
      <c r="F18" s="88"/>
    </row>
    <row r="19" spans="1:6" x14ac:dyDescent="0.3">
      <c r="A19" s="88"/>
      <c r="B19" s="88"/>
      <c r="C19" s="88"/>
      <c r="D19" s="88"/>
      <c r="E19" s="88"/>
      <c r="F19" s="88"/>
    </row>
    <row r="20" spans="1:6" x14ac:dyDescent="0.3">
      <c r="A20" s="88"/>
      <c r="B20" s="88"/>
      <c r="C20" s="88"/>
      <c r="D20" s="88"/>
      <c r="E20" s="88"/>
      <c r="F20" s="88"/>
    </row>
    <row r="21" spans="1:6" x14ac:dyDescent="0.3">
      <c r="A21" s="88"/>
      <c r="B21" s="88"/>
      <c r="C21" s="88"/>
      <c r="D21" s="88"/>
      <c r="E21" s="88"/>
      <c r="F21" s="88"/>
    </row>
    <row r="22" spans="1:6" x14ac:dyDescent="0.3">
      <c r="A22" s="88"/>
      <c r="B22" s="88"/>
      <c r="C22" s="88"/>
      <c r="D22" s="88"/>
      <c r="E22" s="88"/>
      <c r="F22" s="88"/>
    </row>
    <row r="23" spans="1:6" x14ac:dyDescent="0.3">
      <c r="A23" s="88"/>
      <c r="B23" s="88"/>
      <c r="C23" s="88"/>
      <c r="D23" s="88"/>
      <c r="E23" s="88"/>
      <c r="F23" s="88"/>
    </row>
    <row r="24" spans="1:6" x14ac:dyDescent="0.3">
      <c r="A24" s="88"/>
      <c r="B24" s="88"/>
      <c r="C24" s="88"/>
      <c r="D24" s="88"/>
      <c r="E24" s="88"/>
      <c r="F24" s="88"/>
    </row>
    <row r="25" spans="1:6" x14ac:dyDescent="0.3">
      <c r="A25" s="88"/>
      <c r="B25" s="88"/>
      <c r="C25" s="88"/>
      <c r="D25" s="88"/>
      <c r="E25" s="88"/>
      <c r="F25" s="88"/>
    </row>
    <row r="26" spans="1:6" x14ac:dyDescent="0.3">
      <c r="A26" s="88"/>
      <c r="B26" s="88"/>
      <c r="C26" s="88"/>
      <c r="D26" s="88"/>
      <c r="E26" s="88"/>
      <c r="F26" s="88"/>
    </row>
    <row r="27" spans="1:6" x14ac:dyDescent="0.3">
      <c r="A27" s="88"/>
      <c r="B27" s="88"/>
      <c r="C27" s="88"/>
      <c r="D27" s="88"/>
      <c r="E27" s="88"/>
      <c r="F27" s="88"/>
    </row>
    <row r="28" spans="1:6" x14ac:dyDescent="0.3">
      <c r="A28" s="88"/>
      <c r="B28" s="88"/>
      <c r="C28" s="88"/>
      <c r="D28" s="88"/>
      <c r="E28" s="88"/>
      <c r="F28" s="88"/>
    </row>
    <row r="29" spans="1:6" x14ac:dyDescent="0.3">
      <c r="A29" s="88"/>
      <c r="B29" s="88"/>
      <c r="C29" s="88"/>
      <c r="D29" s="88"/>
      <c r="E29" s="88"/>
      <c r="F29" s="88"/>
    </row>
    <row r="30" spans="1:6" x14ac:dyDescent="0.3">
      <c r="A30" s="88"/>
      <c r="B30" s="88"/>
      <c r="C30" s="88"/>
      <c r="D30" s="88"/>
      <c r="E30" s="88"/>
      <c r="F30" s="88"/>
    </row>
    <row r="31" spans="1:6" x14ac:dyDescent="0.3">
      <c r="A31" s="88"/>
      <c r="B31" s="88"/>
      <c r="C31" s="88"/>
      <c r="D31" s="88"/>
      <c r="E31" s="88"/>
      <c r="F31" s="88"/>
    </row>
    <row r="32" spans="1:6" x14ac:dyDescent="0.3">
      <c r="A32" s="88"/>
      <c r="B32" s="88"/>
      <c r="C32" s="88"/>
      <c r="D32" s="88"/>
      <c r="E32" s="88"/>
      <c r="F32" s="88"/>
    </row>
    <row r="33" spans="1:6" x14ac:dyDescent="0.3">
      <c r="A33" s="88"/>
      <c r="B33" s="88"/>
      <c r="C33" s="88"/>
      <c r="D33" s="88"/>
      <c r="E33" s="88"/>
      <c r="F33" s="88"/>
    </row>
    <row r="34" spans="1:6" x14ac:dyDescent="0.3">
      <c r="A34" s="88"/>
      <c r="B34" s="88"/>
      <c r="C34" s="88"/>
      <c r="D34" s="88"/>
      <c r="E34" s="88"/>
      <c r="F34" s="88"/>
    </row>
    <row r="35" spans="1:6" x14ac:dyDescent="0.3">
      <c r="A35" s="88"/>
      <c r="B35" s="88"/>
      <c r="C35" s="88"/>
      <c r="D35" s="88"/>
      <c r="E35" s="88"/>
      <c r="F35" s="88"/>
    </row>
    <row r="36" spans="1:6" x14ac:dyDescent="0.3">
      <c r="A36" s="88"/>
      <c r="B36" s="88"/>
      <c r="C36" s="88"/>
      <c r="D36" s="88"/>
      <c r="E36" s="88"/>
      <c r="F36" s="88"/>
    </row>
    <row r="37" spans="1:6" x14ac:dyDescent="0.3">
      <c r="A37" s="88"/>
      <c r="B37" s="88"/>
      <c r="C37" s="88"/>
      <c r="D37" s="88"/>
      <c r="E37" s="88"/>
      <c r="F37" s="88"/>
    </row>
    <row r="38" spans="1:6" x14ac:dyDescent="0.3">
      <c r="A38" s="88"/>
      <c r="B38" s="88"/>
      <c r="C38" s="88"/>
      <c r="D38" s="88"/>
      <c r="E38" s="88"/>
      <c r="F38" s="88"/>
    </row>
    <row r="39" spans="1:6" x14ac:dyDescent="0.3">
      <c r="A39" s="88"/>
      <c r="B39" s="88"/>
      <c r="C39" s="88"/>
      <c r="D39" s="88"/>
      <c r="E39" s="88"/>
      <c r="F39" s="88"/>
    </row>
    <row r="40" spans="1:6" x14ac:dyDescent="0.3">
      <c r="A40" s="88"/>
      <c r="B40" s="88"/>
      <c r="C40" s="88"/>
      <c r="D40" s="88"/>
      <c r="E40" s="88"/>
      <c r="F40" s="88"/>
    </row>
  </sheetData>
  <mergeCells count="32">
    <mergeCell ref="A39:F39"/>
    <mergeCell ref="A40:F40"/>
    <mergeCell ref="A29:F29"/>
    <mergeCell ref="A34:F34"/>
    <mergeCell ref="A35:F35"/>
    <mergeCell ref="A36:F36"/>
    <mergeCell ref="A37:F37"/>
    <mergeCell ref="A38:F38"/>
    <mergeCell ref="A33:F33"/>
    <mergeCell ref="A16:F16"/>
    <mergeCell ref="A24:F24"/>
    <mergeCell ref="A22:F22"/>
    <mergeCell ref="A23:F23"/>
    <mergeCell ref="A12:F12"/>
    <mergeCell ref="A17:F17"/>
    <mergeCell ref="A18:F18"/>
    <mergeCell ref="A1:E1"/>
    <mergeCell ref="A10:F10"/>
    <mergeCell ref="A30:F30"/>
    <mergeCell ref="A31:F31"/>
    <mergeCell ref="A32:F32"/>
    <mergeCell ref="A19:F19"/>
    <mergeCell ref="A20:F20"/>
    <mergeCell ref="A21:F21"/>
    <mergeCell ref="A11:F11"/>
    <mergeCell ref="A25:F25"/>
    <mergeCell ref="A26:F26"/>
    <mergeCell ref="A27:F27"/>
    <mergeCell ref="A28:F28"/>
    <mergeCell ref="A13:F13"/>
    <mergeCell ref="A14:F14"/>
    <mergeCell ref="A15:F15"/>
  </mergeCells>
  <hyperlinks>
    <hyperlink ref="F5" location="_45_Sieťová_karta_do_NAS" display="zobraziť parametre" xr:uid="{DA387A8F-781E-4B5A-9B80-639D564AF605}"/>
    <hyperlink ref="F4" location="_45_HDD" display="zobraziť parametre" xr:uid="{8DE2DC23-644C-4B36-8AED-636B42A38DC8}"/>
    <hyperlink ref="F3" location="_45_NAS_Dátové_úložisko" display="zobraziť parametre" xr:uid="{301BC5E7-0B0C-40ED-8788-0795B6D51B50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47"/>
  <sheetViews>
    <sheetView zoomScaleNormal="100" workbookViewId="0">
      <selection activeCell="A2" sqref="A2:B2"/>
    </sheetView>
  </sheetViews>
  <sheetFormatPr defaultColWidth="9.109375" defaultRowHeight="15.6" x14ac:dyDescent="0.3"/>
  <cols>
    <col min="1" max="1" width="25.6640625" style="25" customWidth="1"/>
    <col min="2" max="2" width="62.6640625" style="24" customWidth="1"/>
    <col min="3" max="3" width="60.6640625" style="10" customWidth="1"/>
    <col min="4" max="4" width="58.6640625" style="19" customWidth="1"/>
    <col min="5" max="6" width="58.6640625" style="9" customWidth="1"/>
    <col min="7" max="16384" width="9.109375" style="3"/>
  </cols>
  <sheetData>
    <row r="2" spans="1:6" ht="109.2" x14ac:dyDescent="0.3">
      <c r="A2" s="89" t="s">
        <v>12</v>
      </c>
      <c r="B2" s="89"/>
      <c r="C2" s="35" t="s">
        <v>13</v>
      </c>
      <c r="D2" s="21"/>
      <c r="E2" s="7"/>
      <c r="F2" s="7"/>
    </row>
    <row r="5" spans="1:6" x14ac:dyDescent="0.3">
      <c r="A5" s="36" t="s">
        <v>25</v>
      </c>
      <c r="B5" s="37" t="s">
        <v>14</v>
      </c>
      <c r="C5" s="68"/>
      <c r="D5" s="69"/>
    </row>
    <row r="6" spans="1:6" x14ac:dyDescent="0.3">
      <c r="A6" s="3"/>
      <c r="D6" s="70"/>
      <c r="E6" s="70"/>
      <c r="F6" s="7"/>
    </row>
    <row r="7" spans="1:6" x14ac:dyDescent="0.3">
      <c r="A7" s="26" t="s">
        <v>15</v>
      </c>
      <c r="B7" s="1" t="s">
        <v>16</v>
      </c>
      <c r="C7" s="1" t="s">
        <v>17</v>
      </c>
      <c r="D7" s="73"/>
      <c r="E7" s="74"/>
      <c r="F7" s="75"/>
    </row>
    <row r="8" spans="1:6" x14ac:dyDescent="0.3">
      <c r="A8" s="2" t="s">
        <v>18</v>
      </c>
      <c r="B8" s="43"/>
      <c r="C8" s="13"/>
      <c r="D8" s="60"/>
      <c r="E8" s="57"/>
      <c r="F8" s="64"/>
    </row>
    <row r="9" spans="1:6" x14ac:dyDescent="0.3">
      <c r="A9" s="48" t="s">
        <v>42</v>
      </c>
      <c r="B9" s="44" t="s">
        <v>46</v>
      </c>
      <c r="C9" s="51"/>
      <c r="D9" s="76"/>
      <c r="E9" s="57"/>
      <c r="F9" s="64"/>
    </row>
    <row r="10" spans="1:6" x14ac:dyDescent="0.3">
      <c r="A10" s="48" t="s">
        <v>43</v>
      </c>
      <c r="B10" s="44" t="s">
        <v>54</v>
      </c>
      <c r="C10" s="51"/>
      <c r="D10" s="76"/>
      <c r="E10" s="57"/>
      <c r="F10" s="62"/>
    </row>
    <row r="11" spans="1:6" ht="31.2" x14ac:dyDescent="0.3">
      <c r="A11" s="44" t="s">
        <v>24</v>
      </c>
      <c r="B11" s="44" t="s">
        <v>48</v>
      </c>
      <c r="C11" s="51"/>
      <c r="D11" s="60"/>
      <c r="E11" s="57"/>
      <c r="F11" s="62"/>
    </row>
    <row r="12" spans="1:6" ht="31.2" x14ac:dyDescent="0.3">
      <c r="A12" s="66" t="s">
        <v>20</v>
      </c>
      <c r="B12" s="52" t="s">
        <v>49</v>
      </c>
      <c r="C12" s="51"/>
      <c r="D12" s="60"/>
      <c r="E12" s="57"/>
      <c r="F12" s="62"/>
    </row>
    <row r="13" spans="1:6" ht="46.8" x14ac:dyDescent="0.3">
      <c r="A13" s="49" t="s">
        <v>52</v>
      </c>
      <c r="B13" s="45" t="s">
        <v>53</v>
      </c>
      <c r="C13" s="51"/>
      <c r="D13" s="60"/>
      <c r="E13" s="71"/>
      <c r="F13" s="62"/>
    </row>
    <row r="14" spans="1:6" ht="31.2" x14ac:dyDescent="0.3">
      <c r="A14" s="44" t="s">
        <v>45</v>
      </c>
      <c r="B14" s="44" t="s">
        <v>51</v>
      </c>
      <c r="C14" s="51"/>
      <c r="D14" s="60"/>
      <c r="E14" s="57"/>
      <c r="F14" s="62"/>
    </row>
    <row r="15" spans="1:6" ht="46.8" x14ac:dyDescent="0.3">
      <c r="A15" s="48" t="s">
        <v>50</v>
      </c>
      <c r="B15" s="45" t="s">
        <v>68</v>
      </c>
      <c r="C15" s="51"/>
      <c r="D15" s="60"/>
      <c r="E15" s="71"/>
      <c r="F15" s="62"/>
    </row>
    <row r="16" spans="1:6" x14ac:dyDescent="0.3">
      <c r="A16" s="48" t="s">
        <v>44</v>
      </c>
      <c r="B16" s="45" t="s">
        <v>47</v>
      </c>
      <c r="C16" s="51"/>
      <c r="D16" s="60"/>
      <c r="E16" s="60"/>
      <c r="F16" s="62"/>
    </row>
    <row r="17" spans="1:6" ht="93.6" x14ac:dyDescent="0.3">
      <c r="A17" s="49" t="s">
        <v>55</v>
      </c>
      <c r="B17" s="41" t="s">
        <v>65</v>
      </c>
      <c r="C17" s="51"/>
      <c r="D17" s="58"/>
      <c r="E17" s="57"/>
      <c r="F17" s="62"/>
    </row>
    <row r="18" spans="1:6" x14ac:dyDescent="0.3">
      <c r="A18" s="48" t="s">
        <v>19</v>
      </c>
      <c r="B18" s="41" t="s">
        <v>21</v>
      </c>
      <c r="C18" s="51"/>
      <c r="D18" s="56"/>
      <c r="E18" s="71"/>
      <c r="F18" s="72"/>
    </row>
    <row r="21" spans="1:6" x14ac:dyDescent="0.3">
      <c r="A21" s="36" t="s">
        <v>27</v>
      </c>
      <c r="B21" s="37" t="s">
        <v>26</v>
      </c>
      <c r="C21" s="68"/>
      <c r="D21" s="69"/>
    </row>
    <row r="22" spans="1:6" x14ac:dyDescent="0.3">
      <c r="A22" s="3"/>
      <c r="D22" s="70"/>
      <c r="E22" s="70"/>
      <c r="F22" s="7"/>
    </row>
    <row r="23" spans="1:6" x14ac:dyDescent="0.3">
      <c r="A23" s="26" t="s">
        <v>15</v>
      </c>
      <c r="B23" s="1" t="s">
        <v>16</v>
      </c>
      <c r="C23" s="1" t="s">
        <v>17</v>
      </c>
      <c r="D23" s="29"/>
      <c r="E23" s="1"/>
      <c r="F23" s="1"/>
    </row>
    <row r="24" spans="1:6" x14ac:dyDescent="0.3">
      <c r="A24" s="2" t="s">
        <v>18</v>
      </c>
      <c r="B24" s="28"/>
      <c r="C24" s="85"/>
      <c r="D24" s="60"/>
      <c r="E24" s="57"/>
      <c r="F24" s="47"/>
    </row>
    <row r="25" spans="1:6" x14ac:dyDescent="0.3">
      <c r="A25" s="2" t="s">
        <v>63</v>
      </c>
      <c r="B25" s="41" t="s">
        <v>69</v>
      </c>
      <c r="C25" s="51"/>
      <c r="D25" s="84"/>
      <c r="E25" s="57"/>
      <c r="F25" s="47"/>
    </row>
    <row r="26" spans="1:6" x14ac:dyDescent="0.3">
      <c r="A26" s="53" t="s">
        <v>22</v>
      </c>
      <c r="B26" s="41" t="s">
        <v>28</v>
      </c>
      <c r="C26" s="86"/>
      <c r="D26" s="63"/>
      <c r="E26" s="57"/>
      <c r="F26" s="61"/>
    </row>
    <row r="27" spans="1:6" x14ac:dyDescent="0.3">
      <c r="A27" s="53" t="s">
        <v>23</v>
      </c>
      <c r="B27" s="54" t="s">
        <v>29</v>
      </c>
      <c r="C27" s="51"/>
      <c r="D27" s="60"/>
      <c r="E27" s="57"/>
      <c r="F27" s="11"/>
    </row>
    <row r="28" spans="1:6" x14ac:dyDescent="0.3">
      <c r="A28" s="53" t="s">
        <v>30</v>
      </c>
      <c r="B28" s="54" t="s">
        <v>31</v>
      </c>
      <c r="C28" s="51"/>
      <c r="D28" s="58"/>
      <c r="E28" s="57"/>
      <c r="F28" s="11"/>
    </row>
    <row r="29" spans="1:6" x14ac:dyDescent="0.3">
      <c r="A29" s="50" t="s">
        <v>32</v>
      </c>
      <c r="B29" s="54" t="s">
        <v>33</v>
      </c>
      <c r="C29" s="51"/>
      <c r="D29" s="60"/>
      <c r="E29" s="57"/>
      <c r="F29" s="11"/>
    </row>
    <row r="30" spans="1:6" x14ac:dyDescent="0.3">
      <c r="A30" s="53" t="s">
        <v>34</v>
      </c>
      <c r="B30" s="38" t="s">
        <v>35</v>
      </c>
      <c r="C30" s="51"/>
      <c r="D30" s="65"/>
      <c r="E30" s="11"/>
      <c r="F30" s="27"/>
    </row>
    <row r="31" spans="1:6" x14ac:dyDescent="0.3">
      <c r="A31" s="42" t="s">
        <v>36</v>
      </c>
      <c r="B31" s="41" t="s">
        <v>37</v>
      </c>
      <c r="C31" s="51"/>
      <c r="D31" s="39"/>
      <c r="E31" s="11"/>
      <c r="F31" s="27"/>
    </row>
    <row r="32" spans="1:6" x14ac:dyDescent="0.3">
      <c r="A32" s="48" t="s">
        <v>38</v>
      </c>
      <c r="B32" s="41" t="s">
        <v>39</v>
      </c>
      <c r="C32" s="51"/>
      <c r="D32" s="71"/>
      <c r="E32" s="71"/>
      <c r="F32" s="72"/>
    </row>
    <row r="33" spans="1:6" x14ac:dyDescent="0.3">
      <c r="A33" s="48" t="s">
        <v>40</v>
      </c>
      <c r="B33" s="41" t="s">
        <v>41</v>
      </c>
      <c r="C33" s="51"/>
      <c r="D33" s="71"/>
      <c r="E33" s="71"/>
      <c r="F33" s="72"/>
    </row>
    <row r="34" spans="1:6" x14ac:dyDescent="0.3">
      <c r="A34" s="48" t="s">
        <v>19</v>
      </c>
      <c r="B34" s="41" t="s">
        <v>21</v>
      </c>
      <c r="C34" s="51"/>
      <c r="D34" s="71"/>
      <c r="E34" s="71"/>
      <c r="F34" s="72"/>
    </row>
    <row r="37" spans="1:6" x14ac:dyDescent="0.3">
      <c r="A37" s="36" t="s">
        <v>56</v>
      </c>
      <c r="B37" s="37" t="s">
        <v>14</v>
      </c>
    </row>
    <row r="38" spans="1:6" x14ac:dyDescent="0.3">
      <c r="D38" s="21"/>
      <c r="E38" s="7"/>
      <c r="F38" s="7"/>
    </row>
    <row r="39" spans="1:6" x14ac:dyDescent="0.3">
      <c r="A39" s="26" t="s">
        <v>15</v>
      </c>
      <c r="B39" s="1" t="s">
        <v>16</v>
      </c>
      <c r="C39" s="1" t="s">
        <v>17</v>
      </c>
      <c r="D39" s="29"/>
      <c r="E39" s="1"/>
      <c r="F39" s="1"/>
    </row>
    <row r="40" spans="1:6" x14ac:dyDescent="0.3">
      <c r="A40" s="2" t="s">
        <v>18</v>
      </c>
      <c r="B40" s="28"/>
      <c r="C40" s="13"/>
      <c r="D40" s="60"/>
      <c r="E40" s="57"/>
      <c r="F40" s="47"/>
    </row>
    <row r="41" spans="1:6" ht="46.8" x14ac:dyDescent="0.3">
      <c r="A41" s="2" t="s">
        <v>63</v>
      </c>
      <c r="B41" s="41" t="s">
        <v>66</v>
      </c>
      <c r="C41" s="79"/>
      <c r="D41" s="60"/>
      <c r="E41" s="57"/>
      <c r="F41" s="47"/>
    </row>
    <row r="42" spans="1:6" ht="46.8" x14ac:dyDescent="0.3">
      <c r="A42" s="42" t="s">
        <v>57</v>
      </c>
      <c r="B42" s="41" t="s">
        <v>64</v>
      </c>
      <c r="C42" s="79"/>
      <c r="D42" s="60"/>
      <c r="E42" s="78"/>
      <c r="F42" s="11"/>
    </row>
    <row r="43" spans="1:6" x14ac:dyDescent="0.3">
      <c r="A43" s="42" t="s">
        <v>58</v>
      </c>
      <c r="B43" s="41" t="s">
        <v>61</v>
      </c>
      <c r="C43" s="79"/>
      <c r="D43" s="77"/>
      <c r="E43" s="78"/>
      <c r="F43" s="11"/>
    </row>
    <row r="44" spans="1:6" x14ac:dyDescent="0.3">
      <c r="A44" s="42" t="s">
        <v>59</v>
      </c>
      <c r="B44" s="41" t="s">
        <v>62</v>
      </c>
      <c r="C44" s="79"/>
      <c r="D44" s="60"/>
      <c r="E44" s="83"/>
      <c r="F44" s="11"/>
    </row>
    <row r="45" spans="1:6" ht="46.8" x14ac:dyDescent="0.3">
      <c r="A45" s="42" t="s">
        <v>67</v>
      </c>
      <c r="B45" s="41" t="s">
        <v>70</v>
      </c>
      <c r="C45" s="79"/>
      <c r="D45" s="60"/>
      <c r="E45" s="78"/>
      <c r="F45" s="11"/>
    </row>
    <row r="46" spans="1:6" x14ac:dyDescent="0.3">
      <c r="A46" s="80" t="s">
        <v>19</v>
      </c>
      <c r="B46" s="41" t="s">
        <v>60</v>
      </c>
      <c r="C46" s="79"/>
      <c r="D46" s="60"/>
      <c r="E46" s="78"/>
      <c r="F46" s="11"/>
    </row>
    <row r="47" spans="1:6" x14ac:dyDescent="0.3">
      <c r="A47" s="81"/>
      <c r="B47" s="82"/>
    </row>
  </sheetData>
  <mergeCells count="1">
    <mergeCell ref="A2:B2"/>
  </mergeCells>
  <hyperlinks>
    <hyperlink ref="B12" r:id="rId1" display="https://www.cpubenchmark.net/CPU_mega_page.html" xr:uid="{B4D84B3C-C84F-4DED-916B-7DD11143137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Príloha č. 1 KZ</vt:lpstr>
      <vt:lpstr>Špecifikácia položiek</vt:lpstr>
      <vt:lpstr>_45_HDD</vt:lpstr>
      <vt:lpstr>_45_NAS_Dátové_úložisko</vt:lpstr>
      <vt:lpstr>_45_Sieťová_karta_do_NAS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Dvoráková</dc:creator>
  <cp:keywords/>
  <dc:description/>
  <cp:lastModifiedBy>Anna Dvoráková</cp:lastModifiedBy>
  <cp:revision/>
  <dcterms:created xsi:type="dcterms:W3CDTF">2018-10-09T12:35:14Z</dcterms:created>
  <dcterms:modified xsi:type="dcterms:W3CDTF">2026-04-24T10:59:31Z</dcterms:modified>
  <cp:category/>
  <cp:contentStatus/>
</cp:coreProperties>
</file>