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PM Dokumenty/VAKM 53:2026/5_ŽoV/"/>
    </mc:Choice>
  </mc:AlternateContent>
  <xr:revisionPtr revIDLastSave="0" documentId="13_ncr:1_{0C9BC13E-8FA8-B943-86A1-FE7A3BEE618F}" xr6:coauthVersionLast="47" xr6:coauthVersionMax="47" xr10:uidLastSave="{00000000-0000-0000-0000-000000000000}"/>
  <bookViews>
    <workbookView xWindow="17120" yWindow="66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J40" i="1"/>
  <c r="J37" i="1"/>
  <c r="J39" i="1"/>
  <c r="J18" i="1"/>
  <c r="J7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6" i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<sst xmlns="http://schemas.openxmlformats.org/spreadsheetml/2006/main" count="127" uniqueCount="62">
  <si>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</si>
  <si>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</si>
  <si>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</si>
  <si>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</si>
  <si>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</si>
  <si>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</si>
  <si>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</si>
  <si>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</si>
  <si>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</si>
  <si>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</si>
  <si>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</si>
  <si>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</si>
  <si>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</si>
  <si>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</si>
  <si>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</si>
  <si>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</si>
  <si>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</si>
  <si>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</si>
  <si>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</si>
  <si>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</si>
  <si>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</si>
  <si>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</si>
  <si>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</si>
  <si>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</si>
  <si>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</si>
  <si>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</si>
  <si>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</si>
  <si>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HDPE elektrofúzna objímka d110 SDR11</t>
  </si>
  <si>
    <t>PP príruba s oceľovým jadrom d110 PN16</t>
  </si>
  <si>
    <t>Poklop posúvačový pevný, PA/GG</t>
  </si>
  <si>
    <t>Tvarovka liatinová prírubová N/PP (pätkové koleno 90°) DN80 PN16, 8-dierová príruba</t>
  </si>
  <si>
    <t>Tvarovka liatinová prírubová T-kus DN100/80 PN16, DN80 8-dierová príruba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</si>
  <si>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</si>
  <si>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</si>
  <si>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</si>
  <si>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Výzva č. 53/2026 - Názov: DNS VAKM výzva 53/2026 pre závod Rožňava - Betliar - ul. Cintorínska - rekonštrukcia vodovodu - pre Časť 1</t>
  </si>
  <si>
    <t>Rúra HDPE PE100 d32x3,0mm/100m PN16 SDR11 kotúč</t>
  </si>
  <si>
    <t>Rúra HDPE PE100 d110x6,6/12000mm PN10 SDR17</t>
  </si>
  <si>
    <t>Rúra HDPE PE100 d160x9,5/12000mm PN10 SDR17</t>
  </si>
  <si>
    <t>Tvarovka HDPE pás navrtávací elektrofúzny d110/32 SDR11</t>
  </si>
  <si>
    <t>Tvarovka HDPE elektrofúzna objímka d32 SDR11</t>
  </si>
  <si>
    <t>Tvarovka HDPE elektrofúzna objímka d90 SDR11</t>
  </si>
  <si>
    <t>Tvarovka HDPE elektrofúzna koleno d110/11° SDR11</t>
  </si>
  <si>
    <t>Tvarovka HDPE na tupo koleno d110/45° SDR11</t>
  </si>
  <si>
    <t>Tvarovka HDPE elektrofúzna koleno d90/45° SDR11</t>
  </si>
  <si>
    <t>Tvarovka HDPE na tupo lemový nákružok d110 SDR17</t>
  </si>
  <si>
    <t>Tvarovka HDPE na tupo lemový nákružok d90 SDR17</t>
  </si>
  <si>
    <t>PP príruba s oceľovým jadrom d90 PN16</t>
  </si>
  <si>
    <t>Tvarovka HDPE elektrofúzna T-kus redukovaný d110/90 SDR11</t>
  </si>
  <si>
    <t>Tvarovka liatinová prírubová FFR DN100/80 PN16, 8-dierová príruba</t>
  </si>
  <si>
    <t>Tvarovka liatinová prírubová T-kus DN100/100 PN10/16</t>
  </si>
  <si>
    <t>Tvarovka liatinová prírubová FF/TP DN80/200 PN10/16</t>
  </si>
  <si>
    <t>Prírubová spojka E DN80 PN10/16 EPDM (multi, s istením proti posunu)</t>
  </si>
  <si>
    <t>Prírubová spojka E DN100 PN10/16 EPDM (multi, s istením proti posunu)</t>
  </si>
  <si>
    <t>Hydrant nadzemný nelámavý DN80/1250 PN16 (2B)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</si>
  <si>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</si>
  <si>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</si>
  <si>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</si>
  <si>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</si>
  <si>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</si>
  <si>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Súprava zemná teleskopická k posúvaču DN80 0,9 - 1,15 m</t>
  </si>
  <si>
    <t>Súprava zemná teleskopická k posúvaču DN100 0,90 - 1,15m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</si>
</sst>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/>
    <xf numFmtId="0" fontId="16" fillId="0" borderId="1" xfId="0" applyFont="1" applyBorder="1"/>
    <xf numFmtId="1" fontId="19" fillId="4" borderId="1" xfId="0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horizontal="lef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5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vertical="center"/>
    </xf>
    <xf numFmtId="0" fontId="16" fillId="4" borderId="7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/>
    <xf numFmtId="0" fontId="20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2"/>
  <sheetViews>
    <sheetView tabSelected="1" zoomScale="120" zoomScaleNormal="120" workbookViewId="0">
      <selection activeCell="J39" sqref="J3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0" t="s">
        <v>35</v>
      </c>
      <c r="C2" s="41"/>
      <c r="D2" s="41"/>
      <c r="E2" s="41"/>
      <c r="F2" s="41"/>
      <c r="G2" s="41"/>
      <c r="H2" s="41"/>
      <c r="I2" s="41"/>
      <c r="J2" s="41"/>
    </row>
    <row r="3" spans="2:10" ht="17.25" customHeight="1" x14ac:dyDescent="0.15">
      <c r="B3" s="45" t="s">
        <v>26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1" t="s">
        <v>36</v>
      </c>
      <c r="D6" s="26" t="s">
        <v>25</v>
      </c>
      <c r="E6" s="26">
        <v>100</v>
      </c>
      <c r="F6" s="21" t="s">
        <v>11</v>
      </c>
      <c r="G6" s="22"/>
      <c r="H6" s="23"/>
      <c r="I6" s="24"/>
      <c r="J6" s="25">
        <f t="shared" ref="J6:J39" si="0">I6*E6</f>
        <v>0</v>
      </c>
    </row>
    <row r="7" spans="2:10" ht="15" customHeight="1" x14ac:dyDescent="0.2">
      <c r="B7" s="20">
        <v>2</v>
      </c>
      <c r="C7" s="31" t="s">
        <v>37</v>
      </c>
      <c r="D7" s="26" t="s">
        <v>25</v>
      </c>
      <c r="E7" s="26">
        <v>492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2" t="s">
        <v>38</v>
      </c>
      <c r="D8" s="38" t="s">
        <v>25</v>
      </c>
      <c r="E8" s="39">
        <v>36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1" t="s">
        <v>39</v>
      </c>
      <c r="D9" s="26" t="s">
        <v>24</v>
      </c>
      <c r="E9" s="26">
        <v>18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1" t="s">
        <v>27</v>
      </c>
      <c r="D10" s="26" t="s">
        <v>24</v>
      </c>
      <c r="E10" s="26">
        <v>87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1" t="s">
        <v>40</v>
      </c>
      <c r="D11" s="26" t="s">
        <v>24</v>
      </c>
      <c r="E11" s="26">
        <v>18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1" t="s">
        <v>41</v>
      </c>
      <c r="D12" s="26" t="s">
        <v>24</v>
      </c>
      <c r="E12" s="26">
        <v>5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4" t="s">
        <v>42</v>
      </c>
      <c r="D13" s="26" t="s">
        <v>24</v>
      </c>
      <c r="E13" s="26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1" t="s">
        <v>43</v>
      </c>
      <c r="D14" s="26" t="s">
        <v>24</v>
      </c>
      <c r="E14" s="26">
        <v>5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1" t="s">
        <v>44</v>
      </c>
      <c r="D15" s="26" t="s">
        <v>24</v>
      </c>
      <c r="E15" s="26">
        <v>4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1" t="s">
        <v>45</v>
      </c>
      <c r="D16" s="26" t="s">
        <v>24</v>
      </c>
      <c r="E16" s="26">
        <v>11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1" t="s">
        <v>46</v>
      </c>
      <c r="D17" s="26" t="s">
        <v>24</v>
      </c>
      <c r="E17" s="26">
        <v>7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1" t="s">
        <v>47</v>
      </c>
      <c r="D18" s="26" t="s">
        <v>24</v>
      </c>
      <c r="E18" s="26">
        <v>7</v>
      </c>
      <c r="F18" s="21" t="s">
        <v>11</v>
      </c>
      <c r="G18" s="22"/>
      <c r="H18" s="23"/>
      <c r="I18" s="24"/>
      <c r="J18" s="25">
        <f>I18*E18</f>
        <v>0</v>
      </c>
    </row>
    <row r="19" spans="2:10" ht="15" customHeight="1" x14ac:dyDescent="0.2">
      <c r="B19" s="20">
        <v>14</v>
      </c>
      <c r="C19" s="31" t="s">
        <v>28</v>
      </c>
      <c r="D19" s="26" t="s">
        <v>24</v>
      </c>
      <c r="E19" s="26">
        <v>11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1" t="s">
        <v>48</v>
      </c>
      <c r="D20" s="26" t="s">
        <v>24</v>
      </c>
      <c r="E20" s="26">
        <v>5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3" t="s">
        <v>49</v>
      </c>
      <c r="D21" s="35" t="s">
        <v>24</v>
      </c>
      <c r="E21" s="26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3" t="s">
        <v>30</v>
      </c>
      <c r="D22" s="35" t="s">
        <v>24</v>
      </c>
      <c r="E22" s="26">
        <v>5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6" t="s">
        <v>31</v>
      </c>
      <c r="D23" s="35" t="s">
        <v>24</v>
      </c>
      <c r="E23" s="26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33" t="s">
        <v>50</v>
      </c>
      <c r="D24" s="35" t="s">
        <v>24</v>
      </c>
      <c r="E24" s="26">
        <v>3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7" t="s">
        <v>51</v>
      </c>
      <c r="D25" s="35" t="s">
        <v>24</v>
      </c>
      <c r="E25" s="26">
        <v>5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0" t="s">
        <v>52</v>
      </c>
      <c r="D26" s="35" t="s">
        <v>24</v>
      </c>
      <c r="E26" s="26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0" t="s">
        <v>53</v>
      </c>
      <c r="D27" s="35" t="s">
        <v>24</v>
      </c>
      <c r="E27" s="26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32</v>
      </c>
      <c r="D28" s="28" t="s">
        <v>24</v>
      </c>
      <c r="E28" s="26">
        <v>4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54</v>
      </c>
      <c r="D29" s="28" t="s">
        <v>24</v>
      </c>
      <c r="E29" s="26">
        <v>1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9" t="s">
        <v>33</v>
      </c>
      <c r="D30" s="26" t="s">
        <v>24</v>
      </c>
      <c r="E30" s="26">
        <v>7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31" t="s">
        <v>34</v>
      </c>
      <c r="D31" s="26" t="s">
        <v>24</v>
      </c>
      <c r="E31" s="26">
        <v>6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31" t="s">
        <v>29</v>
      </c>
      <c r="D32" s="26" t="s">
        <v>24</v>
      </c>
      <c r="E32" s="26">
        <v>13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31" t="s">
        <v>55</v>
      </c>
      <c r="D33" s="26" t="s">
        <v>24</v>
      </c>
      <c r="E33" s="26">
        <v>18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31" t="s">
        <v>56</v>
      </c>
      <c r="D34" s="26" t="s">
        <v>24</v>
      </c>
      <c r="E34" s="26">
        <v>4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31" t="s">
        <v>57</v>
      </c>
      <c r="D35" s="26" t="s">
        <v>24</v>
      </c>
      <c r="E35" s="26">
        <v>13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31" t="s">
        <v>58</v>
      </c>
      <c r="D36" s="26" t="s">
        <v>24</v>
      </c>
      <c r="E36" s="26">
        <v>18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31" t="s">
        <v>59</v>
      </c>
      <c r="D37" s="26" t="s">
        <v>24</v>
      </c>
      <c r="E37" s="26">
        <v>4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52">
        <v>33</v>
      </c>
      <c r="C38" s="51" t="s">
        <v>60</v>
      </c>
      <c r="D38" s="53" t="s">
        <v>24</v>
      </c>
      <c r="E38" s="54">
        <v>7</v>
      </c>
      <c r="F38" s="21" t="s">
        <v>11</v>
      </c>
      <c r="G38" s="22"/>
      <c r="H38" s="23"/>
      <c r="I38" s="24"/>
      <c r="J38" s="25">
        <f>I38*E38</f>
        <v>0</v>
      </c>
    </row>
    <row r="39" spans="2:10" ht="15" customHeight="1" x14ac:dyDescent="0.2">
      <c r="B39" s="52">
        <v>34</v>
      </c>
      <c r="C39" s="51" t="s">
        <v>61</v>
      </c>
      <c r="D39" s="54" t="s">
        <v>24</v>
      </c>
      <c r="E39" s="54">
        <v>6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47" t="s">
        <v>4</v>
      </c>
      <c r="C40" s="48"/>
      <c r="D40" s="48"/>
      <c r="E40" s="48"/>
      <c r="F40" s="48"/>
      <c r="G40" s="47"/>
      <c r="H40" s="47"/>
      <c r="I40" s="47"/>
      <c r="J40" s="5">
        <f>SUM(J6:J39)</f>
        <v>0</v>
      </c>
    </row>
    <row r="41" spans="2:10" ht="15" customHeight="1" x14ac:dyDescent="0.15">
      <c r="B41" s="49" t="s">
        <v>23</v>
      </c>
      <c r="C41" s="50"/>
      <c r="D41" s="50"/>
      <c r="E41" s="50"/>
      <c r="F41" s="50"/>
      <c r="G41" s="50"/>
      <c r="H41" s="50"/>
      <c r="I41" s="50"/>
      <c r="J41" s="50"/>
    </row>
    <row r="42" spans="2:10" ht="15" customHeight="1" x14ac:dyDescent="0.15"/>
    <row r="43" spans="2:10" ht="15" customHeight="1" x14ac:dyDescent="0.15"/>
    <row r="44" spans="2:10" ht="15" customHeight="1" x14ac:dyDescent="0.15"/>
    <row r="45" spans="2:10" ht="15" customHeight="1" x14ac:dyDescent="0.15">
      <c r="C45" s="12" t="s">
        <v>12</v>
      </c>
      <c r="H45" s="4"/>
    </row>
    <row r="46" spans="2:10" ht="15" customHeight="1" x14ac:dyDescent="0.15">
      <c r="B46" s="16" t="s">
        <v>13</v>
      </c>
      <c r="C46" s="18"/>
      <c r="F46" s="12"/>
      <c r="G46" s="42"/>
      <c r="H46" s="42"/>
    </row>
    <row r="47" spans="2:10" ht="15" customHeight="1" x14ac:dyDescent="0.15">
      <c r="B47" s="13" t="s">
        <v>14</v>
      </c>
      <c r="C47" s="19"/>
      <c r="G47" s="42"/>
      <c r="H47" s="42"/>
    </row>
    <row r="48" spans="2:10" ht="15" customHeight="1" x14ac:dyDescent="0.15">
      <c r="B48" s="13" t="s">
        <v>15</v>
      </c>
      <c r="C48" s="19"/>
      <c r="G48" s="42"/>
      <c r="H48" s="42"/>
    </row>
    <row r="49" spans="2:8" ht="15" customHeight="1" x14ac:dyDescent="0.15">
      <c r="B49" s="13" t="s">
        <v>16</v>
      </c>
      <c r="C49" s="19"/>
      <c r="G49" s="43"/>
      <c r="H49" s="43"/>
    </row>
    <row r="50" spans="2:8" ht="15" customHeight="1" x14ac:dyDescent="0.15">
      <c r="B50" s="13" t="s">
        <v>17</v>
      </c>
      <c r="C50" s="19"/>
      <c r="G50" s="44" t="s">
        <v>20</v>
      </c>
      <c r="H50" s="44"/>
    </row>
    <row r="51" spans="2:8" ht="15" customHeight="1" x14ac:dyDescent="0.15">
      <c r="B51" s="14"/>
      <c r="C51" s="11"/>
      <c r="G51" s="44"/>
      <c r="H51" s="44"/>
    </row>
    <row r="52" spans="2:8" ht="15" customHeight="1" x14ac:dyDescent="0.15">
      <c r="B52" s="10" t="s">
        <v>18</v>
      </c>
      <c r="C52" s="11"/>
      <c r="G52" s="14"/>
      <c r="H52" s="12"/>
    </row>
    <row r="53" spans="2:8" ht="15" customHeight="1" x14ac:dyDescent="0.15">
      <c r="B53" s="10" t="s">
        <v>19</v>
      </c>
      <c r="C53" s="11"/>
      <c r="G53" s="10"/>
      <c r="H53" s="12"/>
    </row>
    <row r="54" spans="2:8" ht="15" customHeight="1" x14ac:dyDescent="0.15">
      <c r="B54" s="13"/>
      <c r="C54" s="15"/>
      <c r="G54" s="10"/>
      <c r="H54" s="12"/>
    </row>
    <row r="55" spans="2:8" ht="15" customHeight="1" x14ac:dyDescent="0.15">
      <c r="B55" s="13" t="s">
        <v>21</v>
      </c>
      <c r="C55" s="17" t="s">
        <v>22</v>
      </c>
      <c r="G55" s="13"/>
      <c r="H55" s="12"/>
    </row>
    <row r="56" spans="2:8" ht="15" customHeight="1" x14ac:dyDescent="0.15">
      <c r="G56" s="13"/>
      <c r="H56" s="12"/>
    </row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2" ht="15" customHeight="1" x14ac:dyDescent="0.15"/>
    <row r="98" spans="2:12" s="3" customFormat="1" ht="23.25" customHeight="1" x14ac:dyDescent="0.15">
      <c r="B98" s="2"/>
      <c r="C98" s="2"/>
      <c r="D98" s="2"/>
      <c r="E98" s="2"/>
      <c r="F98" s="2"/>
      <c r="G98" s="2"/>
      <c r="H98" s="2"/>
      <c r="I98" s="4"/>
      <c r="J98" s="4"/>
    </row>
    <row r="99" spans="2:12" s="3" customFormat="1" ht="53.25" customHeight="1" x14ac:dyDescent="0.15">
      <c r="B99" s="2"/>
      <c r="C99" s="2"/>
      <c r="D99" s="2"/>
      <c r="E99" s="2"/>
      <c r="F99" s="2"/>
      <c r="G99" s="2"/>
      <c r="H99" s="2"/>
      <c r="I99" s="4"/>
      <c r="J99" s="4"/>
    </row>
    <row r="103" spans="2:12" x14ac:dyDescent="0.15">
      <c r="K103" s="1"/>
    </row>
    <row r="104" spans="2:12" x14ac:dyDescent="0.15">
      <c r="K104" s="1"/>
    </row>
    <row r="105" spans="2:12" x14ac:dyDescent="0.15">
      <c r="K105" s="1"/>
    </row>
    <row r="106" spans="2:12" x14ac:dyDescent="0.15">
      <c r="K106" s="1"/>
    </row>
    <row r="107" spans="2:12" x14ac:dyDescent="0.15">
      <c r="K107" s="1"/>
    </row>
    <row r="108" spans="2:12" x14ac:dyDescent="0.15">
      <c r="K108" s="1"/>
    </row>
    <row r="112" spans="2:12" x14ac:dyDescent="0.2">
      <c r="L112" s="9"/>
    </row>
  </sheetData>
  <sortState xmlns:xlrd2="http://schemas.microsoft.com/office/spreadsheetml/2017/richdata2" ref="C83:F92">
    <sortCondition ref="C83:C92"/>
  </sortState>
  <mergeCells count="7">
    <mergeCell ref="B2:J2"/>
    <mergeCell ref="G46:H49"/>
    <mergeCell ref="G50:H51"/>
    <mergeCell ref="B3:J3"/>
    <mergeCell ref="B4:J4"/>
    <mergeCell ref="B40:I40"/>
    <mergeCell ref="B41:J41"/>
  </mergeCells>
  <phoneticPr fontId="15" type="noConversion"/>
  <conditionalFormatting sqref="C13">
    <cfRule type="duplicateValues" dxfId="5" priority="3"/>
  </conditionalFormatting>
  <conditionalFormatting sqref="C21">
    <cfRule type="duplicateValues" dxfId="4" priority="2"/>
  </conditionalFormatting>
  <conditionalFormatting sqref="C23">
    <cfRule type="duplicateValues" dxfId="3" priority="1"/>
  </conditionalFormatting>
  <conditionalFormatting sqref="C28">
    <cfRule type="duplicateValues" dxfId="2" priority="4"/>
  </conditionalFormatting>
  <conditionalFormatting sqref="C29">
    <cfRule type="duplicateValues" dxfId="1" priority="5"/>
  </conditionalFormatting>
  <conditionalFormatting sqref="C30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2026-05-25T13:25:07Z</dcterms:modified>
</cp:coreProperties>
</file>