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4:2026_opakovaná/2_Súťažné podklady/"/>
    </mc:Choice>
  </mc:AlternateContent>
  <xr:revisionPtr revIDLastSave="0" documentId="13_ncr:1_{74874E70-078F-344A-B329-0E0AE3A76CAE}" xr6:coauthVersionLast="47" xr6:coauthVersionMax="47" xr10:uidLastSave="{00000000-0000-0000-0000-000000000000}"/>
  <bookViews>
    <workbookView xWindow="6720" yWindow="6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  <c r="J68" i="1"/>
  <c r="J44" i="1"/>
  <c r="J23" i="1"/>
  <c r="J51" i="1"/>
  <c r="J41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53" i="1"/>
  <c r="J42" i="1"/>
  <c r="J43" i="1"/>
  <c r="J45" i="1"/>
  <c r="J46" i="1"/>
  <c r="J47" i="1"/>
  <c r="J48" i="1"/>
  <c r="J49" i="1"/>
  <c r="J50" i="1"/>
  <c r="J52" i="1"/>
  <c r="J54" i="1"/>
  <c r="J56" i="1"/>
  <c r="J57" i="1"/>
  <c r="J58" i="1"/>
  <c r="J59" i="1"/>
  <c r="J60" i="1"/>
  <c r="J61" i="1"/>
  <c r="J62" i="1"/>
  <c r="J63" i="1"/>
  <c r="J64" i="1"/>
  <c r="J65" i="1"/>
  <c r="J66" i="1"/>
  <c r="J67" i="1"/>
  <c r="J6" i="1"/>
</calcChain>
</file>

<file path=xl/sharedStrings.xml><?xml version="1.0" encoding="utf-8"?>
<sst xmlns="http://schemas.openxmlformats.org/spreadsheetml/2006/main" count="211" uniqueCount="90">
  <si>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</si>
  <si>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</si>
  <si>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</si>
  <si>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</si>
  <si>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</si>
  <si>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</si>
  <si>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</si>
  <si>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</si>
  <si>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</si>
  <si>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</si>
  <si>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</si>
  <si>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</si>
  <si>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</si>
  <si>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</si>
  <si>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</si>
  <si>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</si>
  <si>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</si>
  <si>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</si>
  <si>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</si>
  <si>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</si>
  <si>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</si>
  <si>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</si>
  <si>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</si>
  <si>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</si>
  <si>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</si>
  <si>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</si>
  <si>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</si>
  <si>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Poklop posúvačový pevný, PA/GG</t>
  </si>
  <si>
    <t>Rúra HDPE PE100 d32x3,0mm/50m PN16 SDR11 kotúč</t>
  </si>
  <si>
    <t>Tvarovka HDPE pás navrtávací elektrofúzny d90/32 s ventilom SDR11</t>
  </si>
  <si>
    <t>Tvarovka HDPE elektrofúzna objímka d32 SDR11</t>
  </si>
  <si>
    <t>Tvarovka HDPE elektrofúzna objímka d90 SDR11</t>
  </si>
  <si>
    <t>Tvarovka HDPE elektrofúzna koleno d90/30° SDR11</t>
  </si>
  <si>
    <t>Tvarovka HDPE na tupo lemový nákružok d90 SDR11</t>
  </si>
  <si>
    <t>PP príruba s oceľovým jadrom d90 PN16</t>
  </si>
  <si>
    <t>Tvarovka PVC hladké koleno d160/15°</t>
  </si>
  <si>
    <t>Tvarovka PVC hladké koleno d160/30°</t>
  </si>
  <si>
    <t>Tvarovka PVC hladké koleno d160/45°</t>
  </si>
  <si>
    <t>Tvarovka liatinová zaslepovacia príruba X DN100 PN10/16</t>
  </si>
  <si>
    <t>Tvarovka liatinová príruba so závitom XI DN100/1"</t>
  </si>
  <si>
    <t>Tvarovka liatinová prírubová FF/TP DN80/200 PN10/16</t>
  </si>
  <si>
    <t>Pás navŕtavací pre domové prípojky so závitovým výstupom pre PE a PVC potrubie d110/1 1/4"</t>
  </si>
  <si>
    <t>Vodomerná zostava s odvodňovacím ventilom, uzamykateľná</t>
  </si>
  <si>
    <t>Poklop hydrantový pevný, PA/GG</t>
  </si>
  <si>
    <t>Rúra HDPE PE100 d90x5,4/12000mm PN10 SDR17</t>
  </si>
  <si>
    <t>Súprava zemná teleskopická k navrtávaciemu ventilu 1,0-1,4m</t>
  </si>
  <si>
    <t>Tvarovka HDPE elektrofúzna koleno d90/45° SDR11</t>
  </si>
  <si>
    <t>Tvarovka HDPE elektrofúzna T-kus d90/90 SDR11</t>
  </si>
  <si>
    <t>Rúra PVC kanalizačná hladká viacvrstvová SN8 d160/1000mm</t>
  </si>
  <si>
    <t>Tvarovka PVC hladké koleno d160/87°</t>
  </si>
  <si>
    <t>Tvarovka PVC hladké koleno d200/15°</t>
  </si>
  <si>
    <t>Tvarovka PVC hladké koleno d200/30°</t>
  </si>
  <si>
    <t>Tvarovka PVC hladké koleno d200/45°</t>
  </si>
  <si>
    <t>Tvarovka PVC hladké koleno d200/87°</t>
  </si>
  <si>
    <t>Tvarovka PVC hladké presuvka d160</t>
  </si>
  <si>
    <t>Tvarovka PVC hladké presuvka d200</t>
  </si>
  <si>
    <t>Tvarovka PVC hladké redukcia d200/160</t>
  </si>
  <si>
    <t>Dodatočné napojenie na plastové rúry s hladkou stenou s integrovaným guľovým kĺbom DN160/315</t>
  </si>
  <si>
    <t>Dodatočné napojenie na kanalizačnú rúru korugovanú DN160</t>
  </si>
  <si>
    <t>Dodatočné napojenie na betónové alebo železobet. potrubie  s integrovaným guľovým kĺbom DN200 L=200</t>
  </si>
  <si>
    <t>Rúra liatinová tlaková DN100/6m</t>
  </si>
  <si>
    <t>Klapka spätna prírubová disková DN200, L=500mm, PN16, bez páky a závažia</t>
  </si>
  <si>
    <t>Tvarovka liatinová zaslepovacia príruba X DN80 PN10/16</t>
  </si>
  <si>
    <t>Tvarovka liatinová príruba so závitom XI DN80/1"</t>
  </si>
  <si>
    <t>Tvarovka liatinová príruba so závitom XI DN80/ 5/4"</t>
  </si>
  <si>
    <t>Tvarovka liatinová príruba so závitom XI DN100/2"</t>
  </si>
  <si>
    <t>Tvarovka liatinová príruba so závitom XI DN100/ 5/4"</t>
  </si>
  <si>
    <t>Tvarovka liatinová príruba so závitom XI DN150/2"</t>
  </si>
  <si>
    <t>Tvarovka liatinová prírubová N/PP (pätkové koleno 90°) DN80 PN16, 8-dierová príruba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</si>
  <si>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</si>
  <si>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</si>
  <si>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</si>
  <si>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DN100 PN10/16 EPDM (multi, s istením proti posunu)</t>
  </si>
  <si>
    <t>Istenie proti posunu pre PVC DN100/d110, PN10</t>
  </si>
  <si>
    <t>Istenie proti posunu pre PVC DN80/d90, PN10</t>
  </si>
  <si>
    <t>Pás navŕtavací pre liatinové a oceľové potrubie DN80/1 1/4"</t>
  </si>
  <si>
    <t>Pás navŕtavací pre domové prípojky so závitovým výstupom pre PE a PVC potrubie d225/2"</t>
  </si>
  <si>
    <t>Pás navŕtavací pre domové prípojky so závitovým výstupom pre PE a PVC potrubie d90/1 1/4"</t>
  </si>
  <si>
    <t>Hydrant podzemný DN80/1250 PN16</t>
  </si>
  <si>
    <t>Posúvač liatinový prírubový krátky DN80 PN16 L=180 mm, 8 dierová príruba</t>
  </si>
  <si>
    <t>Súprava zemná teleskopická k posúvaču DN80 1,3-1,8m</t>
  </si>
  <si>
    <t>Súprava zemná tuhá k posúvaču DN150 1,5m</t>
  </si>
  <si>
    <t>Súprava zemná tuhá k posúvaču DN200 1,5m</t>
  </si>
  <si>
    <t>Súprava zemná tuhá k posúvaču DN300 1,5m</t>
  </si>
  <si>
    <t>Súprava zemná tuhá k posúvaču pre domové prípojky DN3/4"-2" 1,50m</t>
  </si>
  <si>
    <t>Posúvač domovej prípojky liatinový s VOZ/hrdlo pre PE potrubie 1 1/4"/d32</t>
  </si>
  <si>
    <t>Podkladová doska pre ZZS, posúvačový poklop, DIN 4056</t>
  </si>
  <si>
    <t>Podkladová doska pre ZZS, hydrantový poklop, DIN 4055</t>
  </si>
  <si>
    <t>Tvarovka HDPE elektrofúzna koleno d32/45° SDR11</t>
  </si>
  <si>
    <t>Výzva č. 54/2026 - Názov: DNS VAKM výzva 54/2026 pre závod Svidník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</si>
</sst>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9" fillId="4" borderId="1" xfId="0" applyNumberFormat="1" applyFont="1" applyFill="1" applyBorder="1"/>
    <xf numFmtId="0" fontId="19" fillId="4" borderId="1" xfId="0" applyFont="1" applyFill="1" applyBorder="1"/>
    <xf numFmtId="1" fontId="19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0" fontId="16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0" fontId="19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topLeftCell="B1" zoomScale="140" zoomScaleNormal="140" workbookViewId="0">
      <selection activeCell="C13" sqref="C1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4" t="s">
        <v>89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15">
      <c r="B3" s="49" t="s">
        <v>26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15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6" t="s">
        <v>28</v>
      </c>
      <c r="D6" s="27" t="s">
        <v>25</v>
      </c>
      <c r="E6" s="27">
        <v>400</v>
      </c>
      <c r="F6" s="21" t="s">
        <v>11</v>
      </c>
      <c r="G6" s="22"/>
      <c r="H6" s="23"/>
      <c r="I6" s="24"/>
      <c r="J6" s="25">
        <f t="shared" ref="J6:J67" si="0">I6*E6</f>
        <v>0</v>
      </c>
    </row>
    <row r="7" spans="2:10" ht="15" customHeight="1" x14ac:dyDescent="0.2">
      <c r="B7" s="20">
        <v>2</v>
      </c>
      <c r="C7" s="32" t="s">
        <v>44</v>
      </c>
      <c r="D7" s="27" t="s">
        <v>25</v>
      </c>
      <c r="E7" s="27">
        <v>312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2" t="s">
        <v>29</v>
      </c>
      <c r="D8" s="27" t="s">
        <v>24</v>
      </c>
      <c r="E8" s="27">
        <v>23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2" t="s">
        <v>45</v>
      </c>
      <c r="D9" s="27" t="s">
        <v>24</v>
      </c>
      <c r="E9" s="27">
        <v>23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2" t="s">
        <v>30</v>
      </c>
      <c r="D10" s="27" t="s">
        <v>24</v>
      </c>
      <c r="E10" s="27">
        <v>23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2" t="s">
        <v>31</v>
      </c>
      <c r="D11" s="27" t="s">
        <v>24</v>
      </c>
      <c r="E11" s="27">
        <v>35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2" t="s">
        <v>32</v>
      </c>
      <c r="D12" s="27" t="s">
        <v>24</v>
      </c>
      <c r="E12" s="27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2" t="s">
        <v>46</v>
      </c>
      <c r="D13" s="27" t="s">
        <v>24</v>
      </c>
      <c r="E13" s="27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2" t="s">
        <v>33</v>
      </c>
      <c r="D14" s="27" t="s">
        <v>24</v>
      </c>
      <c r="E14" s="27">
        <v>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2" t="s">
        <v>34</v>
      </c>
      <c r="D15" s="27" t="s">
        <v>24</v>
      </c>
      <c r="E15" s="27">
        <v>6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2" t="s">
        <v>47</v>
      </c>
      <c r="D16" s="27" t="s">
        <v>24</v>
      </c>
      <c r="E16" s="27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2" t="s">
        <v>48</v>
      </c>
      <c r="D17" s="39" t="s">
        <v>24</v>
      </c>
      <c r="E17" s="27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2" t="s">
        <v>35</v>
      </c>
      <c r="D18" s="39" t="s">
        <v>24</v>
      </c>
      <c r="E18" s="27">
        <v>15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2" t="s">
        <v>36</v>
      </c>
      <c r="D19" s="39" t="s">
        <v>24</v>
      </c>
      <c r="E19" s="27">
        <v>10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2" t="s">
        <v>37</v>
      </c>
      <c r="D20" s="39" t="s">
        <v>24</v>
      </c>
      <c r="E20" s="27">
        <v>10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2" t="s">
        <v>49</v>
      </c>
      <c r="D21" s="39" t="s">
        <v>24</v>
      </c>
      <c r="E21" s="27">
        <v>5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2" t="s">
        <v>50</v>
      </c>
      <c r="D22" s="39" t="s">
        <v>24</v>
      </c>
      <c r="E22" s="27">
        <v>5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2" t="s">
        <v>51</v>
      </c>
      <c r="D23" s="39" t="s">
        <v>24</v>
      </c>
      <c r="E23" s="27">
        <v>5</v>
      </c>
      <c r="F23" s="21" t="s">
        <v>11</v>
      </c>
      <c r="G23" s="22"/>
      <c r="H23" s="23"/>
      <c r="I23" s="24"/>
      <c r="J23" s="25">
        <f>I23*E23</f>
        <v>0</v>
      </c>
    </row>
    <row r="24" spans="2:10" ht="15" customHeight="1" x14ac:dyDescent="0.2">
      <c r="B24" s="20">
        <v>19</v>
      </c>
      <c r="C24" s="32" t="s">
        <v>52</v>
      </c>
      <c r="D24" s="39" t="s">
        <v>24</v>
      </c>
      <c r="E24" s="27">
        <v>5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2" t="s">
        <v>53</v>
      </c>
      <c r="D25" s="39" t="s">
        <v>24</v>
      </c>
      <c r="E25" s="27">
        <v>3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2" t="s">
        <v>54</v>
      </c>
      <c r="D26" s="39" t="s">
        <v>24</v>
      </c>
      <c r="E26" s="27">
        <v>12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2" t="s">
        <v>55</v>
      </c>
      <c r="D27" s="39" t="s">
        <v>24</v>
      </c>
      <c r="E27" s="27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2" t="s">
        <v>56</v>
      </c>
      <c r="D28" s="39" t="s">
        <v>24</v>
      </c>
      <c r="E28" s="27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40" t="s">
        <v>57</v>
      </c>
      <c r="D29" s="39" t="s">
        <v>24</v>
      </c>
      <c r="E29" s="27">
        <v>5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32" t="s">
        <v>58</v>
      </c>
      <c r="D30" s="39" t="s">
        <v>24</v>
      </c>
      <c r="E30" s="27">
        <v>5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40" t="s">
        <v>59</v>
      </c>
      <c r="D31" s="39" t="s">
        <v>24</v>
      </c>
      <c r="E31" s="27">
        <v>5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8" t="s">
        <v>60</v>
      </c>
      <c r="D32" s="26" t="s">
        <v>25</v>
      </c>
      <c r="E32" s="27">
        <v>6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41" t="s">
        <v>61</v>
      </c>
      <c r="D33" s="26" t="s">
        <v>24</v>
      </c>
      <c r="E33" s="27">
        <v>2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31" t="s">
        <v>38</v>
      </c>
      <c r="D34" s="26" t="s">
        <v>24</v>
      </c>
      <c r="E34" s="27">
        <v>3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7" t="s">
        <v>62</v>
      </c>
      <c r="D35" s="26" t="s">
        <v>24</v>
      </c>
      <c r="E35" s="27">
        <v>4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37" t="s">
        <v>63</v>
      </c>
      <c r="D36" s="26" t="s">
        <v>24</v>
      </c>
      <c r="E36" s="27">
        <v>3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37" t="s">
        <v>64</v>
      </c>
      <c r="D37" s="26" t="s">
        <v>24</v>
      </c>
      <c r="E37" s="27">
        <v>3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37" t="s">
        <v>39</v>
      </c>
      <c r="D38" s="26" t="s">
        <v>24</v>
      </c>
      <c r="E38" s="27">
        <v>3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37" t="s">
        <v>65</v>
      </c>
      <c r="D39" s="26" t="s">
        <v>24</v>
      </c>
      <c r="E39" s="27">
        <v>2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33" t="s">
        <v>66</v>
      </c>
      <c r="D40" s="26" t="s">
        <v>24</v>
      </c>
      <c r="E40" s="27">
        <v>3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33" t="s">
        <v>67</v>
      </c>
      <c r="D41" s="26" t="s">
        <v>24</v>
      </c>
      <c r="E41" s="27">
        <v>2</v>
      </c>
      <c r="F41" s="21" t="s">
        <v>11</v>
      </c>
      <c r="G41" s="22"/>
      <c r="H41" s="23"/>
      <c r="I41" s="24"/>
      <c r="J41" s="25">
        <f>I41*E41</f>
        <v>0</v>
      </c>
    </row>
    <row r="42" spans="2:10" ht="15" customHeight="1" x14ac:dyDescent="0.2">
      <c r="B42" s="20">
        <v>37</v>
      </c>
      <c r="C42" s="31" t="s">
        <v>68</v>
      </c>
      <c r="D42" s="26" t="s">
        <v>24</v>
      </c>
      <c r="E42" s="27">
        <v>2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2">
      <c r="B43" s="20">
        <v>38</v>
      </c>
      <c r="C43" s="37" t="s">
        <v>40</v>
      </c>
      <c r="D43" s="26" t="s">
        <v>24</v>
      </c>
      <c r="E43" s="27">
        <v>2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42" t="s">
        <v>69</v>
      </c>
      <c r="D44" s="26" t="s">
        <v>24</v>
      </c>
      <c r="E44" s="27">
        <v>4</v>
      </c>
      <c r="F44" s="21" t="s">
        <v>11</v>
      </c>
      <c r="G44" s="22"/>
      <c r="H44" s="23"/>
      <c r="I44" s="24"/>
      <c r="J44" s="25">
        <f>I44*E44</f>
        <v>0</v>
      </c>
    </row>
    <row r="45" spans="2:10" ht="15" customHeight="1" x14ac:dyDescent="0.2">
      <c r="B45" s="20">
        <v>40</v>
      </c>
      <c r="C45" s="42" t="s">
        <v>70</v>
      </c>
      <c r="D45" s="26" t="s">
        <v>24</v>
      </c>
      <c r="E45" s="27">
        <v>4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42" t="s">
        <v>71</v>
      </c>
      <c r="D46" s="26" t="s">
        <v>24</v>
      </c>
      <c r="E46" s="27">
        <v>4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42" t="s">
        <v>72</v>
      </c>
      <c r="D47" s="26" t="s">
        <v>24</v>
      </c>
      <c r="E47" s="27">
        <v>4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31" t="s">
        <v>73</v>
      </c>
      <c r="D48" s="26" t="s">
        <v>24</v>
      </c>
      <c r="E48" s="27">
        <v>3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31" t="s">
        <v>74</v>
      </c>
      <c r="D49" s="26" t="s">
        <v>24</v>
      </c>
      <c r="E49" s="27">
        <v>5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42" t="s">
        <v>75</v>
      </c>
      <c r="D50" s="43" t="s">
        <v>24</v>
      </c>
      <c r="E50" s="27">
        <v>10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42" t="s">
        <v>41</v>
      </c>
      <c r="D51" s="43" t="s">
        <v>24</v>
      </c>
      <c r="E51" s="27">
        <v>10</v>
      </c>
      <c r="F51" s="21" t="s">
        <v>11</v>
      </c>
      <c r="G51" s="22"/>
      <c r="H51" s="23"/>
      <c r="I51" s="24"/>
      <c r="J51" s="25">
        <f>I51*E51</f>
        <v>0</v>
      </c>
    </row>
    <row r="52" spans="2:10" ht="15" customHeight="1" x14ac:dyDescent="0.2">
      <c r="B52" s="20">
        <v>47</v>
      </c>
      <c r="C52" s="42" t="s">
        <v>76</v>
      </c>
      <c r="D52" s="43" t="s">
        <v>24</v>
      </c>
      <c r="E52" s="27">
        <v>10</v>
      </c>
      <c r="F52" s="21" t="s">
        <v>11</v>
      </c>
      <c r="G52" s="22"/>
      <c r="H52" s="23"/>
      <c r="I52" s="24"/>
      <c r="J52" s="25">
        <f t="shared" si="0"/>
        <v>0</v>
      </c>
    </row>
    <row r="53" spans="2:10" ht="15" customHeight="1" x14ac:dyDescent="0.2">
      <c r="B53" s="20">
        <v>48</v>
      </c>
      <c r="C53" s="42" t="s">
        <v>77</v>
      </c>
      <c r="D53" s="43" t="s">
        <v>24</v>
      </c>
      <c r="E53" s="27">
        <v>10</v>
      </c>
      <c r="F53" s="21" t="s">
        <v>11</v>
      </c>
      <c r="G53" s="22"/>
      <c r="H53" s="23"/>
      <c r="I53" s="24"/>
      <c r="J53" s="25">
        <f>I53*E53</f>
        <v>0</v>
      </c>
    </row>
    <row r="54" spans="2:10" ht="15" customHeight="1" x14ac:dyDescent="0.2">
      <c r="B54" s="20">
        <v>49</v>
      </c>
      <c r="C54" s="34" t="s">
        <v>78</v>
      </c>
      <c r="D54" s="30" t="s">
        <v>24</v>
      </c>
      <c r="E54" s="27">
        <v>2</v>
      </c>
      <c r="F54" s="21" t="s">
        <v>11</v>
      </c>
      <c r="G54" s="22"/>
      <c r="H54" s="23"/>
      <c r="I54" s="24"/>
      <c r="J54" s="25">
        <f t="shared" si="0"/>
        <v>0</v>
      </c>
    </row>
    <row r="55" spans="2:10" ht="15" customHeight="1" x14ac:dyDescent="0.2">
      <c r="B55" s="20">
        <v>50</v>
      </c>
      <c r="C55" s="28" t="s">
        <v>42</v>
      </c>
      <c r="D55" s="30" t="s">
        <v>24</v>
      </c>
      <c r="E55" s="27">
        <v>25</v>
      </c>
      <c r="F55" s="21" t="s">
        <v>11</v>
      </c>
      <c r="G55" s="22"/>
      <c r="H55" s="23"/>
      <c r="I55" s="24"/>
      <c r="J55" s="25">
        <f>I55*E55</f>
        <v>0</v>
      </c>
    </row>
    <row r="56" spans="2:10" ht="15" customHeight="1" x14ac:dyDescent="0.2">
      <c r="B56" s="20">
        <v>51</v>
      </c>
      <c r="C56" s="38" t="s">
        <v>79</v>
      </c>
      <c r="D56" s="27" t="s">
        <v>24</v>
      </c>
      <c r="E56" s="27">
        <v>3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2">
      <c r="B57" s="20">
        <v>52</v>
      </c>
      <c r="C57" s="32" t="s">
        <v>80</v>
      </c>
      <c r="D57" s="27" t="s">
        <v>24</v>
      </c>
      <c r="E57" s="27">
        <v>3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2">
      <c r="B58" s="20">
        <v>53</v>
      </c>
      <c r="C58" s="32" t="s">
        <v>81</v>
      </c>
      <c r="D58" s="27" t="s">
        <v>24</v>
      </c>
      <c r="E58" s="27">
        <v>5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2">
      <c r="B59" s="20">
        <v>54</v>
      </c>
      <c r="C59" s="32" t="s">
        <v>82</v>
      </c>
      <c r="D59" s="27" t="s">
        <v>24</v>
      </c>
      <c r="E59" s="27">
        <v>10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2">
      <c r="B60" s="20">
        <v>55</v>
      </c>
      <c r="C60" s="32" t="s">
        <v>83</v>
      </c>
      <c r="D60" s="27" t="s">
        <v>24</v>
      </c>
      <c r="E60" s="27">
        <v>10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2">
      <c r="B61" s="20">
        <v>56</v>
      </c>
      <c r="C61" s="32" t="s">
        <v>84</v>
      </c>
      <c r="D61" s="27" t="s">
        <v>24</v>
      </c>
      <c r="E61" s="27">
        <v>20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2">
      <c r="B62" s="20">
        <v>57</v>
      </c>
      <c r="C62" s="32" t="s">
        <v>85</v>
      </c>
      <c r="D62" s="27" t="s">
        <v>24</v>
      </c>
      <c r="E62" s="27">
        <v>20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2">
      <c r="B63" s="20">
        <v>58</v>
      </c>
      <c r="C63" s="32" t="s">
        <v>27</v>
      </c>
      <c r="D63" s="27" t="s">
        <v>24</v>
      </c>
      <c r="E63" s="27">
        <v>56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2">
      <c r="B64" s="20">
        <v>59</v>
      </c>
      <c r="C64" s="32" t="s">
        <v>43</v>
      </c>
      <c r="D64" s="27" t="s">
        <v>24</v>
      </c>
      <c r="E64" s="27">
        <v>2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2">
      <c r="B65" s="20">
        <v>60</v>
      </c>
      <c r="C65" s="32" t="s">
        <v>86</v>
      </c>
      <c r="D65" s="27" t="s">
        <v>24</v>
      </c>
      <c r="E65" s="27">
        <v>26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2">
      <c r="B66" s="20">
        <v>61</v>
      </c>
      <c r="C66" s="32" t="s">
        <v>87</v>
      </c>
      <c r="D66" s="27" t="s">
        <v>24</v>
      </c>
      <c r="E66" s="27">
        <v>2</v>
      </c>
      <c r="F66" s="21" t="s">
        <v>11</v>
      </c>
      <c r="G66" s="22"/>
      <c r="H66" s="23"/>
      <c r="I66" s="24"/>
      <c r="J66" s="25">
        <f t="shared" si="0"/>
        <v>0</v>
      </c>
    </row>
    <row r="67" spans="2:10" ht="15" customHeight="1" x14ac:dyDescent="0.2">
      <c r="B67" s="20">
        <v>62</v>
      </c>
      <c r="C67" s="29" t="s">
        <v>88</v>
      </c>
      <c r="D67" s="35" t="s">
        <v>24</v>
      </c>
      <c r="E67" s="35">
        <v>15</v>
      </c>
      <c r="F67" s="21" t="s">
        <v>11</v>
      </c>
      <c r="G67" s="22"/>
      <c r="H67" s="23"/>
      <c r="I67" s="24"/>
      <c r="J67" s="25">
        <f t="shared" si="0"/>
        <v>0</v>
      </c>
    </row>
    <row r="68" spans="2:10" ht="15" customHeight="1" x14ac:dyDescent="0.15">
      <c r="B68" s="51" t="s">
        <v>4</v>
      </c>
      <c r="C68" s="52"/>
      <c r="D68" s="52"/>
      <c r="E68" s="52"/>
      <c r="F68" s="52"/>
      <c r="G68" s="51"/>
      <c r="H68" s="51"/>
      <c r="I68" s="51"/>
      <c r="J68" s="5">
        <f>SUM(J6:J67)</f>
        <v>0</v>
      </c>
    </row>
    <row r="69" spans="2:10" ht="15" customHeight="1" x14ac:dyDescent="0.15">
      <c r="B69" s="53" t="s">
        <v>23</v>
      </c>
      <c r="C69" s="54"/>
      <c r="D69" s="54"/>
      <c r="E69" s="54"/>
      <c r="F69" s="54"/>
      <c r="G69" s="54"/>
      <c r="H69" s="54"/>
      <c r="I69" s="54"/>
      <c r="J69" s="54"/>
    </row>
    <row r="70" spans="2:10" ht="15" customHeight="1" x14ac:dyDescent="0.15"/>
    <row r="71" spans="2:10" ht="15" customHeight="1" x14ac:dyDescent="0.15"/>
    <row r="72" spans="2:10" ht="15" customHeight="1" x14ac:dyDescent="0.15"/>
    <row r="73" spans="2:10" ht="15" customHeight="1" x14ac:dyDescent="0.15">
      <c r="C73" s="12" t="s">
        <v>12</v>
      </c>
      <c r="H73" s="4"/>
    </row>
    <row r="74" spans="2:10" ht="15" customHeight="1" x14ac:dyDescent="0.15">
      <c r="B74" s="16" t="s">
        <v>13</v>
      </c>
      <c r="C74" s="18"/>
      <c r="F74" s="12"/>
      <c r="G74" s="46"/>
      <c r="H74" s="46"/>
    </row>
    <row r="75" spans="2:10" ht="15" customHeight="1" x14ac:dyDescent="0.15">
      <c r="B75" s="13" t="s">
        <v>14</v>
      </c>
      <c r="C75" s="19"/>
      <c r="G75" s="46"/>
      <c r="H75" s="46"/>
    </row>
    <row r="76" spans="2:10" ht="15" customHeight="1" x14ac:dyDescent="0.15">
      <c r="B76" s="13" t="s">
        <v>15</v>
      </c>
      <c r="C76" s="19"/>
      <c r="G76" s="46"/>
      <c r="H76" s="46"/>
    </row>
    <row r="77" spans="2:10" ht="15" customHeight="1" x14ac:dyDescent="0.15">
      <c r="B77" s="13" t="s">
        <v>16</v>
      </c>
      <c r="C77" s="19"/>
      <c r="G77" s="47"/>
      <c r="H77" s="47"/>
    </row>
    <row r="78" spans="2:10" ht="15" customHeight="1" x14ac:dyDescent="0.15">
      <c r="B78" s="13" t="s">
        <v>17</v>
      </c>
      <c r="C78" s="19"/>
      <c r="G78" s="48" t="s">
        <v>20</v>
      </c>
      <c r="H78" s="48"/>
    </row>
    <row r="79" spans="2:10" ht="15" customHeight="1" x14ac:dyDescent="0.15">
      <c r="B79" s="14"/>
      <c r="C79" s="11"/>
      <c r="G79" s="48"/>
      <c r="H79" s="48"/>
    </row>
    <row r="80" spans="2:10" ht="15" customHeight="1" x14ac:dyDescent="0.15">
      <c r="B80" s="10" t="s">
        <v>18</v>
      </c>
      <c r="C80" s="11"/>
      <c r="G80" s="14"/>
      <c r="H80" s="12"/>
    </row>
    <row r="81" spans="2:8" ht="15" customHeight="1" x14ac:dyDescent="0.15">
      <c r="B81" s="10" t="s">
        <v>19</v>
      </c>
      <c r="C81" s="11"/>
      <c r="G81" s="10"/>
      <c r="H81" s="12"/>
    </row>
    <row r="82" spans="2:8" ht="15" customHeight="1" x14ac:dyDescent="0.15">
      <c r="B82" s="13"/>
      <c r="C82" s="15"/>
      <c r="G82" s="10"/>
      <c r="H82" s="12"/>
    </row>
    <row r="83" spans="2:8" ht="15" customHeight="1" x14ac:dyDescent="0.15">
      <c r="B83" s="13" t="s">
        <v>21</v>
      </c>
      <c r="C83" s="17" t="s">
        <v>22</v>
      </c>
      <c r="G83" s="13"/>
      <c r="H83" s="12"/>
    </row>
    <row r="84" spans="2:8" ht="15" customHeight="1" x14ac:dyDescent="0.15">
      <c r="G84" s="13"/>
      <c r="H84" s="12"/>
    </row>
    <row r="85" spans="2:8" ht="15" customHeight="1" x14ac:dyDescent="0.15"/>
    <row r="86" spans="2:8" ht="15" customHeight="1" x14ac:dyDescent="0.15"/>
    <row r="87" spans="2:8" ht="15" customHeight="1" x14ac:dyDescent="0.15"/>
    <row r="88" spans="2:8" ht="15" customHeight="1" x14ac:dyDescent="0.15"/>
    <row r="89" spans="2:8" ht="15" customHeight="1" x14ac:dyDescent="0.15"/>
    <row r="90" spans="2:8" ht="15" customHeight="1" x14ac:dyDescent="0.15"/>
    <row r="91" spans="2:8" ht="15" customHeight="1" x14ac:dyDescent="0.15"/>
    <row r="92" spans="2:8" ht="15" customHeight="1" x14ac:dyDescent="0.15"/>
    <row r="93" spans="2:8" ht="15" customHeight="1" x14ac:dyDescent="0.15"/>
    <row r="94" spans="2:8" ht="15" customHeight="1" x14ac:dyDescent="0.15"/>
    <row r="95" spans="2:8" ht="15" customHeight="1" x14ac:dyDescent="0.15"/>
    <row r="96" spans="2:8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111:F120">
    <sortCondition ref="C111:C120"/>
  </sortState>
  <mergeCells count="7">
    <mergeCell ref="B2:J2"/>
    <mergeCell ref="G74:H77"/>
    <mergeCell ref="G78:H79"/>
    <mergeCell ref="B3:J3"/>
    <mergeCell ref="B4:J4"/>
    <mergeCell ref="B68:I68"/>
    <mergeCell ref="B69:J69"/>
  </mergeCells>
  <phoneticPr fontId="15" type="noConversion"/>
  <conditionalFormatting sqref="C6">
    <cfRule type="duplicateValues" dxfId="9" priority="3"/>
  </conditionalFormatting>
  <conditionalFormatting sqref="C7">
    <cfRule type="duplicateValues" dxfId="8" priority="2"/>
  </conditionalFormatting>
  <conditionalFormatting sqref="C33">
    <cfRule type="duplicateValues" dxfId="7" priority="1"/>
  </conditionalFormatting>
  <conditionalFormatting sqref="C40">
    <cfRule type="duplicateValues" dxfId="6" priority="8"/>
  </conditionalFormatting>
  <conditionalFormatting sqref="C41">
    <cfRule type="duplicateValues" dxfId="5" priority="5"/>
    <cfRule type="duplicateValues" dxfId="4" priority="6"/>
    <cfRule type="duplicateValues" dxfId="3" priority="7"/>
  </conditionalFormatting>
  <conditionalFormatting sqref="C54">
    <cfRule type="duplicateValues" dxfId="2" priority="9"/>
  </conditionalFormatting>
  <conditionalFormatting sqref="C55">
    <cfRule type="duplicateValues" dxfId="1" priority="4"/>
  </conditionalFormatting>
  <conditionalFormatting sqref="C56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2026-05-19T07:24:00Z</dcterms:modified>
</cp:coreProperties>
</file>