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59:2026/4_SP/"/>
    </mc:Choice>
  </mc:AlternateContent>
  <xr:revisionPtr revIDLastSave="0" documentId="13_ncr:1_{69213B04-CFEA-A244-9FAE-8579BAFF3543}" xr6:coauthVersionLast="47" xr6:coauthVersionMax="47" xr10:uidLastSave="{00000000-0000-0000-0000-000000000000}"/>
  <bookViews>
    <workbookView xWindow="5540" yWindow="-23500" windowWidth="25880" windowHeight="171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6" i="1"/>
  <c r="J91" i="1" l="1"/>
</calcChain>
</file>

<file path=xl/sharedStrings.xml><?xml version="1.0" encoding="utf-8"?>
<sst xmlns="http://schemas.openxmlformats.org/spreadsheetml/2006/main" count="280" uniqueCount="113">
  <si>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</si>
  <si>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</si>
  <si>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</si>
  <si>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</si>
  <si>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</si>
  <si>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</si>
  <si>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</si>
  <si>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</si>
  <si>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</si>
  <si>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</si>
  <si>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</si>
  <si>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</si>
  <si>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</si>
  <si>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</si>
  <si>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</si>
  <si>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</si>
  <si>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</si>
  <si>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</si>
  <si>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</si>
  <si>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</si>
  <si>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</si>
  <si>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</si>
  <si>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</si>
  <si>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</si>
  <si>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</si>
  <si>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</si>
  <si>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d25x2,3mm/100m PN16 SDR11 kotúč</t>
  </si>
  <si>
    <t>Rúra HDPE PE100 d32x3,0mm/100m PN16 SDR11 kotúč</t>
  </si>
  <si>
    <t>Rúra HDPE PE100 d40x2,4mm/100m PN10 SDR17 kotúč</t>
  </si>
  <si>
    <t>Rúra HDPE PE100 d63x3,8mm/50m PN10 SDR17 kotúč</t>
  </si>
  <si>
    <t>Rúra HDPE PE100RC d225x13,4/6000mm PN10 SDR17 PAS 1075</t>
  </si>
  <si>
    <t>Rúra HDPE PE100 RC d315x18,7/6000mm PN10 SDR17 PAS 1075</t>
  </si>
  <si>
    <t>Tvarovka na spájanie HDPE mechanická koleno d32x1" PN16 VOZ</t>
  </si>
  <si>
    <t>Tvarovka na spájanie HDPE mechanická koleno d32x32 PN16</t>
  </si>
  <si>
    <t>Tvarovka na spájanie HDPE mechanická spojka d32x1" PN16 VOZ</t>
  </si>
  <si>
    <t>Tvarovka na spájanie HDPE mechanická spojka d40x5/4" PN16 VOZ</t>
  </si>
  <si>
    <t>Tvarovka na spájanie HDPE mechanická spojka d63x2" PN16 VOZ</t>
  </si>
  <si>
    <t>Tvarovka HDPE elektrofúzna koleno d110/90° SDR11</t>
  </si>
  <si>
    <t>Rúra PVC kanalizačná hladká plnostenná SN8 d160/1000mm</t>
  </si>
  <si>
    <t>Rúra PVC kanalizačná hladká plnostenná SN8 d160/2000mm</t>
  </si>
  <si>
    <t>Rúra PVC kanalizačná hladká plnostenná SN8 d160/3000mm</t>
  </si>
  <si>
    <t>Tvarovka PVC hladké redukcia d160/125</t>
  </si>
  <si>
    <t>Tvarovka PVC hladké koleno d160/15°</t>
  </si>
  <si>
    <t>Tvarovka PVC hladké koleno d160/30°</t>
  </si>
  <si>
    <t>Tvarovka PVC hladké koleno d160/45°</t>
  </si>
  <si>
    <t>Tvarovka PVC hladké koleno d315/15°</t>
  </si>
  <si>
    <t>Tvarovka PVC hladké koleno d315/30°</t>
  </si>
  <si>
    <t>Tvarovka PVC hladké presuvka d160</t>
  </si>
  <si>
    <t>Tvarovka PVC hladké presuvka d315</t>
  </si>
  <si>
    <t>Tvarovka PVC hladké zátka d160 (do hrdla)</t>
  </si>
  <si>
    <t>Dodatočné napojenie na plastové rúry s hladkou stenou s integrovaným guľovým kĺbom DN160/315</t>
  </si>
  <si>
    <t>Dodatočné napojenie na plastové rúry s hladkou stenou s integrovaným guľovým kĺbom DN200/315</t>
  </si>
  <si>
    <t>Tvarovka liatinová zaslepovacia príruba X DN200 PN10</t>
  </si>
  <si>
    <t>Tvarovka liatinová zaslepovacia príruba X DN250 PN10</t>
  </si>
  <si>
    <t>Tvarovka liatinová príruba so závitom XI DN50/2"</t>
  </si>
  <si>
    <t>Tvarovka liatinová príruba so závitom XI DN80/2"</t>
  </si>
  <si>
    <t>Tvarovka liatinová redukčná príruba XR DN100/80 PN10/16</t>
  </si>
  <si>
    <t>Tvarovka liatinová prírubová N/PP (pätkové koleno 90°) DN80 PN16, 8-dierová príruba</t>
  </si>
  <si>
    <t>Tvarovka liatinová prírubová N/PP (pätkové koleno 90°) DN80 PN10, 4-dierová príruba</t>
  </si>
  <si>
    <t>Tvarovka liatinová prírubová T-kus DN100/80 PN16, DN80 8-dierová príruba</t>
  </si>
  <si>
    <t>Tvarovka liatinová prírubová T-kus DN150/100 PN10/16</t>
  </si>
  <si>
    <t>Tvarovka liatinová prírubová T-kus DN150/150 PN10/16</t>
  </si>
  <si>
    <t>Tvarovka liatinová prírubová T-kus DN150/80 PN10</t>
  </si>
  <si>
    <t>Tvarovka liatinová prírubová FF/TP DN80/300 PN10/16</t>
  </si>
  <si>
    <t>Tvarovka liatinová prírubová FF/TP DN80/400 PN10/16</t>
  </si>
  <si>
    <t>Tvarovka liatinová prírubová FF/TP DN80/500 PN10/16</t>
  </si>
  <si>
    <t>Tvarovka liatinová prírubová FF/TP DN100/1000 PN10/16</t>
  </si>
  <si>
    <t>Tvarovka liatinová prírubová FF/TP DN100/200 PN10/16</t>
  </si>
  <si>
    <t>Tvarovka liatinová prírubová FF/TP DN100/300 PN10/16</t>
  </si>
  <si>
    <t>Tvarovka liatinová prírubová FF/TP DN100/500 PN10/16</t>
  </si>
  <si>
    <t>Tvarovka liatinová prírubová FF/TP DN150/400 PN10/16</t>
  </si>
  <si>
    <t>Prírubová spojka E DN150 PN10/16 EPDM (multi, s istením proti posunu)</t>
  </si>
  <si>
    <t>Prírubová spojka E DN200 PN10/16 EPDM (multi, s istením proti posunu)</t>
  </si>
  <si>
    <t>Prírubová spojka E DN80 PN10/16 EPDM (multi, bez istenia proti posunu)</t>
  </si>
  <si>
    <t>Prírubová spojka E DN100 PN10/16 EPDM (multi, bez istenia proti posunu)</t>
  </si>
  <si>
    <t>Prírubová spojka E DN150 PN10/16 EPDM (multi, bez istenia proti posunu)</t>
  </si>
  <si>
    <t>Spojka U DN100 PN10/16 EPDM (multi, s istením proti posunu)</t>
  </si>
  <si>
    <t>Spojka U DN500 PN10/16 EPDM (multi, s istením proti posunu)</t>
  </si>
  <si>
    <t>Istenie proti posunu pre PVC DN100/d110, PN10</t>
  </si>
  <si>
    <t>Istenie proti posunu pre PVC DN150/d160, PN10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</si>
  <si>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</si>
  <si>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DN100/2" </t>
  </si>
  <si>
    <t xml:space="preserve">Pás navŕtavací univerzálny uzáverový so závitovým výstupom pre navrtávky pod tlakom pre liatinové, oceľové a azbestocementové potrubie DN150/2" </t>
  </si>
  <si>
    <t xml:space="preserve">Pás navŕtavací univerzálny uzáverový so závitovým výstupom pre navrtávky pod tlakom pre liatinové, oceľové a azbestocementové potrubie DN200/1" </t>
  </si>
  <si>
    <t xml:space="preserve">Pás navŕtavací univerzálny uzáverový so závitovým výstupom pre navrtávky pod tlakom pre liatinové, oceľové a azbestocementové potrubie DN200/2" </t>
  </si>
  <si>
    <t>Pás navŕtavací univerzálny uzáverový so závitovým výstupom pre navrtávky pod tlakom pre liatinové, oceľové a azbestocementové potrubie DN80/1"</t>
  </si>
  <si>
    <t xml:space="preserve">Pás navŕtavací univerzálny uzáverový so závitovým výstupom pre navrtávky pod tlakom pre liatinové, oceľové a azbestocementové potrubie DN80/2" </t>
  </si>
  <si>
    <t xml:space="preserve">Pás navŕtavací uzáverový pre navrtávky pod tlakom pre PE a PVC potrubie d110/1" </t>
  </si>
  <si>
    <t xml:space="preserve">Pás navŕtavací uzáverový pre navrtávky pod tlakom pre PE a PVC potrubie d110/2" </t>
  </si>
  <si>
    <t xml:space="preserve">Pás navŕtavací uzáverový pre navrtávky pod tlakom pre PE a PVC potrubie d160/1" </t>
  </si>
  <si>
    <t xml:space="preserve">Pás navŕtavací uzáverový pre navrtávky pod tlakom pre PE a PVC potrubie d160/2" </t>
  </si>
  <si>
    <t xml:space="preserve">Pás navŕtavací uzáverový pre navrtávky pod tlakom pre PE a PVC potrubie d90/2" </t>
  </si>
  <si>
    <t>Hydrant podzemný DN80/1000 PN16</t>
  </si>
  <si>
    <t>Hydrant podzemný DN80/1250 PN16</t>
  </si>
  <si>
    <t>Hydrant podzemný DN80/1500 PN16</t>
  </si>
  <si>
    <t>Hydrant podzemný DN100/1000 PN16</t>
  </si>
  <si>
    <t>Poklop posúvačový pevný, PA/GG</t>
  </si>
  <si>
    <t>Poklop ventilový pevný, PA/GG, H=250mm</t>
  </si>
  <si>
    <t>Poklop hydrantový pevný, PA/GG</t>
  </si>
  <si>
    <t>Rúra liatinová tlaková DN500/6m, zinkový povlak  + obal z cementovej malty, cementová malta na báze vysokopecného síranuvzdorného, hrdlový tesniaci, EPDM bez istenia spoja</t>
  </si>
  <si>
    <t>m</t>
  </si>
  <si>
    <t>Výzva č. 59/2026 - Názov: DNS VAKM výzva 59/2026 pre závod Košice - pre Časť 1</t>
  </si>
  <si>
    <r>
      <t>Súprava zemná tuhá k posúvaču DN80 1,5m,</t>
    </r>
    <r>
      <rPr>
        <sz val="11"/>
        <color rgb="FFC00000"/>
        <rFont val="Calibri (Text)"/>
        <charset val="238"/>
      </rPr>
      <t xml:space="preserve"> /kompatibilita s položkou č. 71/</t>
    </r>
  </si>
  <si>
    <r>
      <t xml:space="preserve">Súprava zemná tuhá k posúvaču DN100 1,5m, </t>
    </r>
    <r>
      <rPr>
        <sz val="11"/>
        <color rgb="FFC00000"/>
        <rFont val="Calibri (Text)"/>
        <charset val="238"/>
      </rPr>
      <t>/kompatibilita s položkou č. 72/</t>
    </r>
  </si>
  <si>
    <r>
      <t xml:space="preserve">Súprava zemná tuhá k posúvaču DN150 1,5m, </t>
    </r>
    <r>
      <rPr>
        <sz val="11"/>
        <color rgb="FFC00000"/>
        <rFont val="Calibri (Text)"/>
        <charset val="238"/>
      </rPr>
      <t>/kompatibilita s položkou č. 73/</t>
    </r>
  </si>
  <si>
    <r>
      <t xml:space="preserve">Súprava zemná teleskopická k posúvaču pre domové prípojky DN3/4"-2" 1,3-1,8m, </t>
    </r>
    <r>
      <rPr>
        <sz val="11"/>
        <color rgb="FFC00000"/>
        <rFont val="Calibri (Text)"/>
        <charset val="238"/>
      </rPr>
      <t>/kompatibilita s položkou č. 79/</t>
    </r>
  </si>
  <si>
    <r>
      <t xml:space="preserve">Súprava zemná tuhá k posúvaču pre domové prípojky DN3/4"-2" 1,50m, </t>
    </r>
    <r>
      <rPr>
        <sz val="11"/>
        <color rgb="FFC00000"/>
        <rFont val="Calibri (Text)"/>
        <charset val="238"/>
      </rPr>
      <t>/kompatibilita s položkou č. 80 a 81/</t>
    </r>
  </si>
  <si>
    <r>
      <t xml:space="preserve">Posúvač liatinový prírubový krátky DN80 PN10 L=180 mm, štvordierová príruba, </t>
    </r>
    <r>
      <rPr>
        <sz val="11"/>
        <color rgb="FFC00000"/>
        <rFont val="Calibri (Text)"/>
        <charset val="238"/>
      </rPr>
      <t>/kompatibilita s položkou č. 74/</t>
    </r>
  </si>
  <si>
    <r>
      <t xml:space="preserve">Posúvač liatinový prírubový krátky DN100 PN16 L=190 mm, </t>
    </r>
    <r>
      <rPr>
        <sz val="11"/>
        <color rgb="FFC00000"/>
        <rFont val="Calibri (Text)"/>
        <charset val="238"/>
      </rPr>
      <t>/kompatibilita s položkou č. 75/</t>
    </r>
  </si>
  <si>
    <r>
      <t xml:space="preserve">Posúvač liatinový prírubový krátky DN150 PN16 L=210 mm, </t>
    </r>
    <r>
      <rPr>
        <sz val="11"/>
        <color rgb="FFC00000"/>
        <rFont val="Calibri (Text)"/>
        <charset val="238"/>
      </rPr>
      <t>/kompatibilita s položkou č. 76/</t>
    </r>
  </si>
  <si>
    <r>
      <t xml:space="preserve">Posúvač domovej prípojky liatinový na oboch stranách s VNZ 1", </t>
    </r>
    <r>
      <rPr>
        <sz val="11"/>
        <color rgb="FFC00000"/>
        <rFont val="Calibri (Text)"/>
        <charset val="238"/>
      </rPr>
      <t>/kompatibilita s položkou č. 77/</t>
    </r>
  </si>
  <si>
    <r>
      <t>Posúvač domovej prípojky liatinový na oboch stranách s VNZ 1 1/4",</t>
    </r>
    <r>
      <rPr>
        <sz val="11"/>
        <color rgb="FFC00000"/>
        <rFont val="Calibri (Text)"/>
        <charset val="238"/>
      </rPr>
      <t xml:space="preserve"> /kompatibilita s položkou č. 78/</t>
    </r>
  </si>
  <si>
    <r>
      <t>Posúvač domovej prípojky liatinový na oboch stranách s VNZ 2",</t>
    </r>
    <r>
      <rPr>
        <sz val="11"/>
        <color rgb="FFC00000"/>
        <rFont val="Calibri (Text)"/>
        <charset val="238"/>
      </rPr>
      <t xml:space="preserve"> /kompatibilita s položkou č. 78/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</si>
</sst>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 (Text)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3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59"/>
  <sheetViews>
    <sheetView tabSelected="1" topLeftCell="A69" zoomScale="110" zoomScaleNormal="110" workbookViewId="0">
      <selection activeCell="C83" sqref="C83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7" t="s">
        <v>101</v>
      </c>
      <c r="C2" s="28"/>
      <c r="D2" s="28"/>
      <c r="E2" s="28"/>
      <c r="F2" s="28"/>
      <c r="G2" s="28"/>
      <c r="H2" s="28"/>
      <c r="I2" s="28"/>
      <c r="J2" s="28"/>
    </row>
    <row r="3" spans="2:10" ht="17.25" customHeight="1" x14ac:dyDescent="0.15">
      <c r="B3" s="32" t="s">
        <v>25</v>
      </c>
      <c r="C3" s="32"/>
      <c r="D3" s="32"/>
      <c r="E3" s="32"/>
      <c r="F3" s="32"/>
      <c r="G3" s="32"/>
      <c r="H3" s="32"/>
      <c r="I3" s="32"/>
      <c r="J3" s="32"/>
    </row>
    <row r="4" spans="2:10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  <c r="J4" s="33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0">
        <v>1</v>
      </c>
      <c r="C6" s="26" t="s">
        <v>26</v>
      </c>
      <c r="D6" s="20" t="s">
        <v>100</v>
      </c>
      <c r="E6" s="20">
        <v>100</v>
      </c>
      <c r="F6" s="21" t="s">
        <v>11</v>
      </c>
      <c r="G6" s="22"/>
      <c r="H6" s="23"/>
      <c r="I6" s="24"/>
      <c r="J6" s="25">
        <f t="shared" ref="J6:J69" si="0">I6*E6</f>
        <v>0</v>
      </c>
    </row>
    <row r="7" spans="2:10" ht="15" customHeight="1" x14ac:dyDescent="0.15">
      <c r="B7" s="20">
        <v>2</v>
      </c>
      <c r="C7" s="26" t="s">
        <v>27</v>
      </c>
      <c r="D7" s="20" t="s">
        <v>100</v>
      </c>
      <c r="E7" s="20">
        <v>1000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15">
      <c r="B8" s="20">
        <v>3</v>
      </c>
      <c r="C8" s="26" t="s">
        <v>28</v>
      </c>
      <c r="D8" s="20" t="s">
        <v>100</v>
      </c>
      <c r="E8" s="20">
        <v>100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15">
      <c r="B9" s="20">
        <v>4</v>
      </c>
      <c r="C9" s="26" t="s">
        <v>29</v>
      </c>
      <c r="D9" s="20" t="s">
        <v>100</v>
      </c>
      <c r="E9" s="20">
        <v>50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15">
      <c r="B10" s="20">
        <v>5</v>
      </c>
      <c r="C10" s="26" t="s">
        <v>30</v>
      </c>
      <c r="D10" s="20" t="s">
        <v>100</v>
      </c>
      <c r="E10" s="20">
        <v>126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15">
      <c r="B11" s="20">
        <v>6</v>
      </c>
      <c r="C11" s="26" t="s">
        <v>31</v>
      </c>
      <c r="D11" s="20" t="s">
        <v>100</v>
      </c>
      <c r="E11" s="20">
        <v>18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15">
      <c r="B12" s="20">
        <v>7</v>
      </c>
      <c r="C12" s="26" t="s">
        <v>32</v>
      </c>
      <c r="D12" s="20" t="s">
        <v>24</v>
      </c>
      <c r="E12" s="20">
        <v>50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15">
      <c r="B13" s="20">
        <v>8</v>
      </c>
      <c r="C13" s="26" t="s">
        <v>33</v>
      </c>
      <c r="D13" s="20" t="s">
        <v>24</v>
      </c>
      <c r="E13" s="20">
        <v>50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15">
      <c r="B14" s="20">
        <v>9</v>
      </c>
      <c r="C14" s="26" t="s">
        <v>34</v>
      </c>
      <c r="D14" s="20" t="s">
        <v>24</v>
      </c>
      <c r="E14" s="20">
        <v>100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15">
      <c r="B15" s="20">
        <v>10</v>
      </c>
      <c r="C15" s="26" t="s">
        <v>35</v>
      </c>
      <c r="D15" s="20" t="s">
        <v>24</v>
      </c>
      <c r="E15" s="20">
        <v>20</v>
      </c>
      <c r="F15" s="21" t="s">
        <v>11</v>
      </c>
      <c r="G15" s="22"/>
      <c r="H15" s="23"/>
      <c r="I15" s="24"/>
      <c r="J15" s="25">
        <f t="shared" si="0"/>
        <v>0</v>
      </c>
    </row>
    <row r="16" spans="2:10" ht="15" customHeight="1" x14ac:dyDescent="0.15">
      <c r="B16" s="20">
        <v>11</v>
      </c>
      <c r="C16" s="26" t="s">
        <v>36</v>
      </c>
      <c r="D16" s="20" t="s">
        <v>24</v>
      </c>
      <c r="E16" s="20">
        <v>20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15">
      <c r="B17" s="20">
        <v>12</v>
      </c>
      <c r="C17" s="26" t="s">
        <v>37</v>
      </c>
      <c r="D17" s="20" t="s">
        <v>24</v>
      </c>
      <c r="E17" s="20">
        <v>10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15">
      <c r="B18" s="20">
        <v>13</v>
      </c>
      <c r="C18" s="26" t="s">
        <v>38</v>
      </c>
      <c r="D18" s="20" t="s">
        <v>24</v>
      </c>
      <c r="E18" s="20">
        <v>20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15">
      <c r="B19" s="20">
        <v>14</v>
      </c>
      <c r="C19" s="26" t="s">
        <v>39</v>
      </c>
      <c r="D19" s="20" t="s">
        <v>24</v>
      </c>
      <c r="E19" s="20">
        <v>20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15">
      <c r="B20" s="20">
        <v>15</v>
      </c>
      <c r="C20" s="26" t="s">
        <v>40</v>
      </c>
      <c r="D20" s="20" t="s">
        <v>24</v>
      </c>
      <c r="E20" s="20">
        <v>10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15">
      <c r="B21" s="20">
        <v>16</v>
      </c>
      <c r="C21" s="26" t="s">
        <v>41</v>
      </c>
      <c r="D21" s="20" t="s">
        <v>24</v>
      </c>
      <c r="E21" s="20">
        <v>5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15">
      <c r="B22" s="20">
        <v>17</v>
      </c>
      <c r="C22" s="26" t="s">
        <v>42</v>
      </c>
      <c r="D22" s="20" t="s">
        <v>24</v>
      </c>
      <c r="E22" s="20">
        <v>10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15">
      <c r="B23" s="20">
        <v>18</v>
      </c>
      <c r="C23" s="26" t="s">
        <v>43</v>
      </c>
      <c r="D23" s="20" t="s">
        <v>24</v>
      </c>
      <c r="E23" s="20">
        <v>10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15">
      <c r="B24" s="20">
        <v>19</v>
      </c>
      <c r="C24" s="26" t="s">
        <v>44</v>
      </c>
      <c r="D24" s="20" t="s">
        <v>24</v>
      </c>
      <c r="E24" s="20">
        <v>10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15">
      <c r="B25" s="20">
        <v>20</v>
      </c>
      <c r="C25" s="26" t="s">
        <v>45</v>
      </c>
      <c r="D25" s="20" t="s">
        <v>24</v>
      </c>
      <c r="E25" s="20">
        <v>6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15">
      <c r="B26" s="20">
        <v>21</v>
      </c>
      <c r="C26" s="26" t="s">
        <v>46</v>
      </c>
      <c r="D26" s="20" t="s">
        <v>24</v>
      </c>
      <c r="E26" s="20">
        <v>6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15">
      <c r="B27" s="20">
        <v>22</v>
      </c>
      <c r="C27" s="26" t="s">
        <v>47</v>
      </c>
      <c r="D27" s="20" t="s">
        <v>24</v>
      </c>
      <c r="E27" s="20">
        <v>10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15">
      <c r="B28" s="20">
        <v>23</v>
      </c>
      <c r="C28" s="26" t="s">
        <v>48</v>
      </c>
      <c r="D28" s="20" t="s">
        <v>24</v>
      </c>
      <c r="E28" s="20">
        <v>10</v>
      </c>
      <c r="F28" s="21" t="s">
        <v>11</v>
      </c>
      <c r="G28" s="22"/>
      <c r="H28" s="23"/>
      <c r="I28" s="24"/>
      <c r="J28" s="25">
        <f t="shared" si="0"/>
        <v>0</v>
      </c>
    </row>
    <row r="29" spans="2:10" ht="15" customHeight="1" x14ac:dyDescent="0.15">
      <c r="B29" s="20">
        <v>24</v>
      </c>
      <c r="C29" s="26" t="s">
        <v>49</v>
      </c>
      <c r="D29" s="20" t="s">
        <v>24</v>
      </c>
      <c r="E29" s="20">
        <v>5</v>
      </c>
      <c r="F29" s="21" t="s">
        <v>11</v>
      </c>
      <c r="G29" s="22"/>
      <c r="H29" s="23"/>
      <c r="I29" s="24"/>
      <c r="J29" s="25">
        <f t="shared" si="0"/>
        <v>0</v>
      </c>
    </row>
    <row r="30" spans="2:10" ht="15" customHeight="1" x14ac:dyDescent="0.15">
      <c r="B30" s="20">
        <v>25</v>
      </c>
      <c r="C30" s="26" t="s">
        <v>50</v>
      </c>
      <c r="D30" s="20" t="s">
        <v>24</v>
      </c>
      <c r="E30" s="20">
        <v>15</v>
      </c>
      <c r="F30" s="21" t="s">
        <v>11</v>
      </c>
      <c r="G30" s="22"/>
      <c r="H30" s="23"/>
      <c r="I30" s="24"/>
      <c r="J30" s="25">
        <f t="shared" si="0"/>
        <v>0</v>
      </c>
    </row>
    <row r="31" spans="2:10" ht="15" customHeight="1" x14ac:dyDescent="0.15">
      <c r="B31" s="20">
        <v>26</v>
      </c>
      <c r="C31" s="26" t="s">
        <v>51</v>
      </c>
      <c r="D31" s="20" t="s">
        <v>24</v>
      </c>
      <c r="E31" s="20">
        <v>5</v>
      </c>
      <c r="F31" s="21" t="s">
        <v>11</v>
      </c>
      <c r="G31" s="22"/>
      <c r="H31" s="23"/>
      <c r="I31" s="24"/>
      <c r="J31" s="25">
        <f t="shared" si="0"/>
        <v>0</v>
      </c>
    </row>
    <row r="32" spans="2:10" ht="15" customHeight="1" x14ac:dyDescent="0.15">
      <c r="B32" s="20">
        <v>27</v>
      </c>
      <c r="C32" s="26" t="s">
        <v>52</v>
      </c>
      <c r="D32" s="20" t="s">
        <v>24</v>
      </c>
      <c r="E32" s="20">
        <v>5</v>
      </c>
      <c r="F32" s="21" t="s">
        <v>11</v>
      </c>
      <c r="G32" s="22"/>
      <c r="H32" s="23"/>
      <c r="I32" s="24"/>
      <c r="J32" s="25">
        <f t="shared" si="0"/>
        <v>0</v>
      </c>
    </row>
    <row r="33" spans="2:10" ht="15" customHeight="1" x14ac:dyDescent="0.15">
      <c r="B33" s="20">
        <v>28</v>
      </c>
      <c r="C33" s="26" t="s">
        <v>53</v>
      </c>
      <c r="D33" s="20" t="s">
        <v>24</v>
      </c>
      <c r="E33" s="20">
        <v>3</v>
      </c>
      <c r="F33" s="21" t="s">
        <v>11</v>
      </c>
      <c r="G33" s="22"/>
      <c r="H33" s="23"/>
      <c r="I33" s="24"/>
      <c r="J33" s="25">
        <f t="shared" si="0"/>
        <v>0</v>
      </c>
    </row>
    <row r="34" spans="2:10" ht="15" customHeight="1" x14ac:dyDescent="0.15">
      <c r="B34" s="20">
        <v>29</v>
      </c>
      <c r="C34" s="26" t="s">
        <v>54</v>
      </c>
      <c r="D34" s="20" t="s">
        <v>24</v>
      </c>
      <c r="E34" s="20">
        <v>10</v>
      </c>
      <c r="F34" s="21" t="s">
        <v>11</v>
      </c>
      <c r="G34" s="22"/>
      <c r="H34" s="23"/>
      <c r="I34" s="24"/>
      <c r="J34" s="25">
        <f t="shared" si="0"/>
        <v>0</v>
      </c>
    </row>
    <row r="35" spans="2:10" ht="15" customHeight="1" x14ac:dyDescent="0.15">
      <c r="B35" s="20">
        <v>30</v>
      </c>
      <c r="C35" s="26" t="s">
        <v>55</v>
      </c>
      <c r="D35" s="20" t="s">
        <v>24</v>
      </c>
      <c r="E35" s="20">
        <v>10</v>
      </c>
      <c r="F35" s="21" t="s">
        <v>11</v>
      </c>
      <c r="G35" s="22"/>
      <c r="H35" s="23"/>
      <c r="I35" s="24"/>
      <c r="J35" s="25">
        <f t="shared" si="0"/>
        <v>0</v>
      </c>
    </row>
    <row r="36" spans="2:10" ht="15" customHeight="1" x14ac:dyDescent="0.15">
      <c r="B36" s="20">
        <v>31</v>
      </c>
      <c r="C36" s="26" t="s">
        <v>56</v>
      </c>
      <c r="D36" s="20" t="s">
        <v>24</v>
      </c>
      <c r="E36" s="20">
        <v>5</v>
      </c>
      <c r="F36" s="21" t="s">
        <v>11</v>
      </c>
      <c r="G36" s="22"/>
      <c r="H36" s="23"/>
      <c r="I36" s="24"/>
      <c r="J36" s="25">
        <f t="shared" si="0"/>
        <v>0</v>
      </c>
    </row>
    <row r="37" spans="2:10" ht="15" customHeight="1" x14ac:dyDescent="0.15">
      <c r="B37" s="20">
        <v>32</v>
      </c>
      <c r="C37" s="26" t="s">
        <v>57</v>
      </c>
      <c r="D37" s="20" t="s">
        <v>24</v>
      </c>
      <c r="E37" s="20">
        <v>5</v>
      </c>
      <c r="F37" s="21" t="s">
        <v>11</v>
      </c>
      <c r="G37" s="22"/>
      <c r="H37" s="23"/>
      <c r="I37" s="24"/>
      <c r="J37" s="25">
        <f t="shared" si="0"/>
        <v>0</v>
      </c>
    </row>
    <row r="38" spans="2:10" ht="15" customHeight="1" x14ac:dyDescent="0.15">
      <c r="B38" s="20">
        <v>33</v>
      </c>
      <c r="C38" s="26" t="s">
        <v>58</v>
      </c>
      <c r="D38" s="20" t="s">
        <v>24</v>
      </c>
      <c r="E38" s="20">
        <v>5</v>
      </c>
      <c r="F38" s="21" t="s">
        <v>11</v>
      </c>
      <c r="G38" s="22"/>
      <c r="H38" s="23"/>
      <c r="I38" s="24"/>
      <c r="J38" s="25">
        <f t="shared" si="0"/>
        <v>0</v>
      </c>
    </row>
    <row r="39" spans="2:10" ht="15" customHeight="1" x14ac:dyDescent="0.15">
      <c r="B39" s="20">
        <v>34</v>
      </c>
      <c r="C39" s="26" t="s">
        <v>59</v>
      </c>
      <c r="D39" s="20" t="s">
        <v>24</v>
      </c>
      <c r="E39" s="20">
        <v>3</v>
      </c>
      <c r="F39" s="21" t="s">
        <v>11</v>
      </c>
      <c r="G39" s="22"/>
      <c r="H39" s="23"/>
      <c r="I39" s="24"/>
      <c r="J39" s="25">
        <f t="shared" si="0"/>
        <v>0</v>
      </c>
    </row>
    <row r="40" spans="2:10" ht="15" customHeight="1" x14ac:dyDescent="0.15">
      <c r="B40" s="20">
        <v>35</v>
      </c>
      <c r="C40" s="26" t="s">
        <v>60</v>
      </c>
      <c r="D40" s="20" t="s">
        <v>24</v>
      </c>
      <c r="E40" s="20">
        <v>2</v>
      </c>
      <c r="F40" s="21" t="s">
        <v>11</v>
      </c>
      <c r="G40" s="22"/>
      <c r="H40" s="23"/>
      <c r="I40" s="24"/>
      <c r="J40" s="25">
        <f t="shared" si="0"/>
        <v>0</v>
      </c>
    </row>
    <row r="41" spans="2:10" ht="15" customHeight="1" x14ac:dyDescent="0.15">
      <c r="B41" s="20">
        <v>36</v>
      </c>
      <c r="C41" s="26" t="s">
        <v>61</v>
      </c>
      <c r="D41" s="20" t="s">
        <v>24</v>
      </c>
      <c r="E41" s="20">
        <v>2</v>
      </c>
      <c r="F41" s="21" t="s">
        <v>11</v>
      </c>
      <c r="G41" s="22"/>
      <c r="H41" s="23"/>
      <c r="I41" s="24"/>
      <c r="J41" s="25">
        <f t="shared" si="0"/>
        <v>0</v>
      </c>
    </row>
    <row r="42" spans="2:10" ht="15" customHeight="1" x14ac:dyDescent="0.15">
      <c r="B42" s="20">
        <v>37</v>
      </c>
      <c r="C42" s="26" t="s">
        <v>62</v>
      </c>
      <c r="D42" s="20" t="s">
        <v>24</v>
      </c>
      <c r="E42" s="20">
        <v>4</v>
      </c>
      <c r="F42" s="21" t="s">
        <v>11</v>
      </c>
      <c r="G42" s="22"/>
      <c r="H42" s="23"/>
      <c r="I42" s="24"/>
      <c r="J42" s="25">
        <f t="shared" si="0"/>
        <v>0</v>
      </c>
    </row>
    <row r="43" spans="2:10" ht="15" customHeight="1" x14ac:dyDescent="0.15">
      <c r="B43" s="20">
        <v>38</v>
      </c>
      <c r="C43" s="26" t="s">
        <v>63</v>
      </c>
      <c r="D43" s="20" t="s">
        <v>24</v>
      </c>
      <c r="E43" s="20">
        <v>5</v>
      </c>
      <c r="F43" s="21" t="s">
        <v>11</v>
      </c>
      <c r="G43" s="22"/>
      <c r="H43" s="23"/>
      <c r="I43" s="24"/>
      <c r="J43" s="25">
        <f t="shared" si="0"/>
        <v>0</v>
      </c>
    </row>
    <row r="44" spans="2:10" ht="15" customHeight="1" x14ac:dyDescent="0.15">
      <c r="B44" s="20">
        <v>39</v>
      </c>
      <c r="C44" s="26" t="s">
        <v>64</v>
      </c>
      <c r="D44" s="20" t="s">
        <v>24</v>
      </c>
      <c r="E44" s="20">
        <v>5</v>
      </c>
      <c r="F44" s="21" t="s">
        <v>11</v>
      </c>
      <c r="G44" s="22"/>
      <c r="H44" s="23"/>
      <c r="I44" s="24"/>
      <c r="J44" s="25">
        <f t="shared" si="0"/>
        <v>0</v>
      </c>
    </row>
    <row r="45" spans="2:10" ht="15" customHeight="1" x14ac:dyDescent="0.15">
      <c r="B45" s="20">
        <v>40</v>
      </c>
      <c r="C45" s="26" t="s">
        <v>65</v>
      </c>
      <c r="D45" s="20" t="s">
        <v>24</v>
      </c>
      <c r="E45" s="20">
        <v>5</v>
      </c>
      <c r="F45" s="21" t="s">
        <v>11</v>
      </c>
      <c r="G45" s="22"/>
      <c r="H45" s="23"/>
      <c r="I45" s="24"/>
      <c r="J45" s="25">
        <f t="shared" si="0"/>
        <v>0</v>
      </c>
    </row>
    <row r="46" spans="2:10" ht="15" customHeight="1" x14ac:dyDescent="0.15">
      <c r="B46" s="20">
        <v>41</v>
      </c>
      <c r="C46" s="26" t="s">
        <v>66</v>
      </c>
      <c r="D46" s="20" t="s">
        <v>24</v>
      </c>
      <c r="E46" s="20">
        <v>2</v>
      </c>
      <c r="F46" s="21" t="s">
        <v>11</v>
      </c>
      <c r="G46" s="22"/>
      <c r="H46" s="23"/>
      <c r="I46" s="24"/>
      <c r="J46" s="25">
        <f t="shared" si="0"/>
        <v>0</v>
      </c>
    </row>
    <row r="47" spans="2:10" ht="15" customHeight="1" x14ac:dyDescent="0.15">
      <c r="B47" s="20">
        <v>42</v>
      </c>
      <c r="C47" s="26" t="s">
        <v>67</v>
      </c>
      <c r="D47" s="20" t="s">
        <v>24</v>
      </c>
      <c r="E47" s="20">
        <v>5</v>
      </c>
      <c r="F47" s="21" t="s">
        <v>11</v>
      </c>
      <c r="G47" s="22"/>
      <c r="H47" s="23"/>
      <c r="I47" s="24"/>
      <c r="J47" s="25">
        <f t="shared" si="0"/>
        <v>0</v>
      </c>
    </row>
    <row r="48" spans="2:10" ht="15" customHeight="1" x14ac:dyDescent="0.15">
      <c r="B48" s="20">
        <v>43</v>
      </c>
      <c r="C48" s="26" t="s">
        <v>68</v>
      </c>
      <c r="D48" s="20" t="s">
        <v>24</v>
      </c>
      <c r="E48" s="20">
        <v>5</v>
      </c>
      <c r="F48" s="21" t="s">
        <v>11</v>
      </c>
      <c r="G48" s="22"/>
      <c r="H48" s="23"/>
      <c r="I48" s="24"/>
      <c r="J48" s="25">
        <f t="shared" si="0"/>
        <v>0</v>
      </c>
    </row>
    <row r="49" spans="2:10" ht="15" customHeight="1" x14ac:dyDescent="0.15">
      <c r="B49" s="20">
        <v>44</v>
      </c>
      <c r="C49" s="26" t="s">
        <v>69</v>
      </c>
      <c r="D49" s="20" t="s">
        <v>24</v>
      </c>
      <c r="E49" s="20">
        <v>5</v>
      </c>
      <c r="F49" s="21" t="s">
        <v>11</v>
      </c>
      <c r="G49" s="22"/>
      <c r="H49" s="23"/>
      <c r="I49" s="24"/>
      <c r="J49" s="25">
        <f t="shared" si="0"/>
        <v>0</v>
      </c>
    </row>
    <row r="50" spans="2:10" ht="15" customHeight="1" x14ac:dyDescent="0.15">
      <c r="B50" s="20">
        <v>45</v>
      </c>
      <c r="C50" s="26" t="s">
        <v>70</v>
      </c>
      <c r="D50" s="20" t="s">
        <v>24</v>
      </c>
      <c r="E50" s="20">
        <v>5</v>
      </c>
      <c r="F50" s="21" t="s">
        <v>11</v>
      </c>
      <c r="G50" s="22"/>
      <c r="H50" s="23"/>
      <c r="I50" s="24"/>
      <c r="J50" s="25">
        <f t="shared" si="0"/>
        <v>0</v>
      </c>
    </row>
    <row r="51" spans="2:10" ht="15" customHeight="1" x14ac:dyDescent="0.15">
      <c r="B51" s="20">
        <v>46</v>
      </c>
      <c r="C51" s="26" t="s">
        <v>71</v>
      </c>
      <c r="D51" s="20" t="s">
        <v>24</v>
      </c>
      <c r="E51" s="20">
        <v>5</v>
      </c>
      <c r="F51" s="21" t="s">
        <v>11</v>
      </c>
      <c r="G51" s="22"/>
      <c r="H51" s="23"/>
      <c r="I51" s="24"/>
      <c r="J51" s="25">
        <f t="shared" si="0"/>
        <v>0</v>
      </c>
    </row>
    <row r="52" spans="2:10" ht="15" customHeight="1" x14ac:dyDescent="0.15">
      <c r="B52" s="20">
        <v>47</v>
      </c>
      <c r="C52" s="26" t="s">
        <v>72</v>
      </c>
      <c r="D52" s="20" t="s">
        <v>24</v>
      </c>
      <c r="E52" s="20">
        <v>2</v>
      </c>
      <c r="F52" s="21" t="s">
        <v>11</v>
      </c>
      <c r="G52" s="22"/>
      <c r="H52" s="23"/>
      <c r="I52" s="24"/>
      <c r="J52" s="25">
        <f t="shared" si="0"/>
        <v>0</v>
      </c>
    </row>
    <row r="53" spans="2:10" ht="15" customHeight="1" x14ac:dyDescent="0.15">
      <c r="B53" s="20">
        <v>48</v>
      </c>
      <c r="C53" s="26" t="s">
        <v>73</v>
      </c>
      <c r="D53" s="20" t="s">
        <v>24</v>
      </c>
      <c r="E53" s="20">
        <v>10</v>
      </c>
      <c r="F53" s="21" t="s">
        <v>11</v>
      </c>
      <c r="G53" s="22"/>
      <c r="H53" s="23"/>
      <c r="I53" s="24"/>
      <c r="J53" s="25">
        <f t="shared" si="0"/>
        <v>0</v>
      </c>
    </row>
    <row r="54" spans="2:10" ht="15" customHeight="1" x14ac:dyDescent="0.15">
      <c r="B54" s="20">
        <v>49</v>
      </c>
      <c r="C54" s="26" t="s">
        <v>74</v>
      </c>
      <c r="D54" s="20" t="s">
        <v>24</v>
      </c>
      <c r="E54" s="20">
        <v>10</v>
      </c>
      <c r="F54" s="21" t="s">
        <v>11</v>
      </c>
      <c r="G54" s="22"/>
      <c r="H54" s="23"/>
      <c r="I54" s="24"/>
      <c r="J54" s="25">
        <f t="shared" si="0"/>
        <v>0</v>
      </c>
    </row>
    <row r="55" spans="2:10" ht="15" customHeight="1" x14ac:dyDescent="0.15">
      <c r="B55" s="20">
        <v>50</v>
      </c>
      <c r="C55" s="26" t="s">
        <v>75</v>
      </c>
      <c r="D55" s="20" t="s">
        <v>24</v>
      </c>
      <c r="E55" s="20">
        <v>5</v>
      </c>
      <c r="F55" s="21" t="s">
        <v>11</v>
      </c>
      <c r="G55" s="22"/>
      <c r="H55" s="23"/>
      <c r="I55" s="24"/>
      <c r="J55" s="25">
        <f t="shared" si="0"/>
        <v>0</v>
      </c>
    </row>
    <row r="56" spans="2:10" ht="15" customHeight="1" x14ac:dyDescent="0.15">
      <c r="B56" s="20">
        <v>51</v>
      </c>
      <c r="C56" s="26" t="s">
        <v>76</v>
      </c>
      <c r="D56" s="20" t="s">
        <v>24</v>
      </c>
      <c r="E56" s="20">
        <v>5</v>
      </c>
      <c r="F56" s="21" t="s">
        <v>11</v>
      </c>
      <c r="G56" s="22"/>
      <c r="H56" s="23"/>
      <c r="I56" s="24"/>
      <c r="J56" s="25">
        <f t="shared" si="0"/>
        <v>0</v>
      </c>
    </row>
    <row r="57" spans="2:10" ht="15" customHeight="1" x14ac:dyDescent="0.15">
      <c r="B57" s="20">
        <v>52</v>
      </c>
      <c r="C57" s="26" t="s">
        <v>77</v>
      </c>
      <c r="D57" s="20" t="s">
        <v>24</v>
      </c>
      <c r="E57" s="20">
        <v>2</v>
      </c>
      <c r="F57" s="21" t="s">
        <v>11</v>
      </c>
      <c r="G57" s="22"/>
      <c r="H57" s="23"/>
      <c r="I57" s="24"/>
      <c r="J57" s="25">
        <f t="shared" si="0"/>
        <v>0</v>
      </c>
    </row>
    <row r="58" spans="2:10" ht="15" customHeight="1" x14ac:dyDescent="0.15">
      <c r="B58" s="20">
        <v>53</v>
      </c>
      <c r="C58" s="26" t="s">
        <v>78</v>
      </c>
      <c r="D58" s="20" t="s">
        <v>24</v>
      </c>
      <c r="E58" s="20">
        <v>20</v>
      </c>
      <c r="F58" s="21" t="s">
        <v>11</v>
      </c>
      <c r="G58" s="22"/>
      <c r="H58" s="23"/>
      <c r="I58" s="24"/>
      <c r="J58" s="25">
        <f t="shared" si="0"/>
        <v>0</v>
      </c>
    </row>
    <row r="59" spans="2:10" ht="15" customHeight="1" x14ac:dyDescent="0.15">
      <c r="B59" s="20">
        <v>54</v>
      </c>
      <c r="C59" s="26" t="s">
        <v>79</v>
      </c>
      <c r="D59" s="20" t="s">
        <v>24</v>
      </c>
      <c r="E59" s="20">
        <v>5</v>
      </c>
      <c r="F59" s="21" t="s">
        <v>11</v>
      </c>
      <c r="G59" s="22"/>
      <c r="H59" s="23"/>
      <c r="I59" s="24"/>
      <c r="J59" s="25">
        <f t="shared" si="0"/>
        <v>0</v>
      </c>
    </row>
    <row r="60" spans="2:10" ht="15" customHeight="1" x14ac:dyDescent="0.15">
      <c r="B60" s="20">
        <v>55</v>
      </c>
      <c r="C60" s="26" t="s">
        <v>80</v>
      </c>
      <c r="D60" s="20" t="s">
        <v>24</v>
      </c>
      <c r="E60" s="20">
        <v>10</v>
      </c>
      <c r="F60" s="21" t="s">
        <v>11</v>
      </c>
      <c r="G60" s="22"/>
      <c r="H60" s="23"/>
      <c r="I60" s="24"/>
      <c r="J60" s="25">
        <f t="shared" si="0"/>
        <v>0</v>
      </c>
    </row>
    <row r="61" spans="2:10" ht="15" customHeight="1" x14ac:dyDescent="0.15">
      <c r="B61" s="20">
        <v>56</v>
      </c>
      <c r="C61" s="26" t="s">
        <v>81</v>
      </c>
      <c r="D61" s="20" t="s">
        <v>24</v>
      </c>
      <c r="E61" s="20">
        <v>5</v>
      </c>
      <c r="F61" s="21" t="s">
        <v>11</v>
      </c>
      <c r="G61" s="22"/>
      <c r="H61" s="23"/>
      <c r="I61" s="24"/>
      <c r="J61" s="25">
        <f t="shared" si="0"/>
        <v>0</v>
      </c>
    </row>
    <row r="62" spans="2:10" ht="15" customHeight="1" x14ac:dyDescent="0.15">
      <c r="B62" s="20">
        <v>57</v>
      </c>
      <c r="C62" s="26" t="s">
        <v>82</v>
      </c>
      <c r="D62" s="20" t="s">
        <v>24</v>
      </c>
      <c r="E62" s="20">
        <v>3</v>
      </c>
      <c r="F62" s="21" t="s">
        <v>11</v>
      </c>
      <c r="G62" s="22"/>
      <c r="H62" s="23"/>
      <c r="I62" s="24"/>
      <c r="J62" s="25">
        <f t="shared" si="0"/>
        <v>0</v>
      </c>
    </row>
    <row r="63" spans="2:10" ht="15" customHeight="1" x14ac:dyDescent="0.15">
      <c r="B63" s="20">
        <v>58</v>
      </c>
      <c r="C63" s="26" t="s">
        <v>83</v>
      </c>
      <c r="D63" s="20" t="s">
        <v>24</v>
      </c>
      <c r="E63" s="20">
        <v>3</v>
      </c>
      <c r="F63" s="21" t="s">
        <v>11</v>
      </c>
      <c r="G63" s="22"/>
      <c r="H63" s="23"/>
      <c r="I63" s="24"/>
      <c r="J63" s="25">
        <f t="shared" si="0"/>
        <v>0</v>
      </c>
    </row>
    <row r="64" spans="2:10" ht="15" customHeight="1" x14ac:dyDescent="0.15">
      <c r="B64" s="20">
        <v>59</v>
      </c>
      <c r="C64" s="26" t="s">
        <v>84</v>
      </c>
      <c r="D64" s="20" t="s">
        <v>24</v>
      </c>
      <c r="E64" s="20">
        <v>3</v>
      </c>
      <c r="F64" s="21" t="s">
        <v>11</v>
      </c>
      <c r="G64" s="22"/>
      <c r="H64" s="23"/>
      <c r="I64" s="24"/>
      <c r="J64" s="25">
        <f t="shared" si="0"/>
        <v>0</v>
      </c>
    </row>
    <row r="65" spans="2:10" ht="15" customHeight="1" x14ac:dyDescent="0.15">
      <c r="B65" s="20">
        <v>60</v>
      </c>
      <c r="C65" s="26" t="s">
        <v>85</v>
      </c>
      <c r="D65" s="20" t="s">
        <v>24</v>
      </c>
      <c r="E65" s="20">
        <v>10</v>
      </c>
      <c r="F65" s="21" t="s">
        <v>11</v>
      </c>
      <c r="G65" s="22"/>
      <c r="H65" s="23"/>
      <c r="I65" s="24"/>
      <c r="J65" s="25">
        <f t="shared" si="0"/>
        <v>0</v>
      </c>
    </row>
    <row r="66" spans="2:10" ht="15" customHeight="1" x14ac:dyDescent="0.15">
      <c r="B66" s="20">
        <v>61</v>
      </c>
      <c r="C66" s="26" t="s">
        <v>86</v>
      </c>
      <c r="D66" s="20" t="s">
        <v>24</v>
      </c>
      <c r="E66" s="20">
        <v>5</v>
      </c>
      <c r="F66" s="21" t="s">
        <v>11</v>
      </c>
      <c r="G66" s="22"/>
      <c r="H66" s="23"/>
      <c r="I66" s="24"/>
      <c r="J66" s="25">
        <f t="shared" si="0"/>
        <v>0</v>
      </c>
    </row>
    <row r="67" spans="2:10" ht="15" customHeight="1" x14ac:dyDescent="0.15">
      <c r="B67" s="20">
        <v>62</v>
      </c>
      <c r="C67" s="26" t="s">
        <v>87</v>
      </c>
      <c r="D67" s="20" t="s">
        <v>24</v>
      </c>
      <c r="E67" s="20">
        <v>30</v>
      </c>
      <c r="F67" s="21" t="s">
        <v>11</v>
      </c>
      <c r="G67" s="22"/>
      <c r="H67" s="23"/>
      <c r="I67" s="24"/>
      <c r="J67" s="25">
        <f t="shared" si="0"/>
        <v>0</v>
      </c>
    </row>
    <row r="68" spans="2:10" ht="15" customHeight="1" x14ac:dyDescent="0.15">
      <c r="B68" s="20">
        <v>63</v>
      </c>
      <c r="C68" s="26" t="s">
        <v>88</v>
      </c>
      <c r="D68" s="20" t="s">
        <v>24</v>
      </c>
      <c r="E68" s="20">
        <v>3</v>
      </c>
      <c r="F68" s="21" t="s">
        <v>11</v>
      </c>
      <c r="G68" s="22"/>
      <c r="H68" s="23"/>
      <c r="I68" s="24"/>
      <c r="J68" s="25">
        <f t="shared" si="0"/>
        <v>0</v>
      </c>
    </row>
    <row r="69" spans="2:10" ht="15" customHeight="1" x14ac:dyDescent="0.15">
      <c r="B69" s="20">
        <v>64</v>
      </c>
      <c r="C69" s="26" t="s">
        <v>89</v>
      </c>
      <c r="D69" s="20" t="s">
        <v>24</v>
      </c>
      <c r="E69" s="20">
        <v>10</v>
      </c>
      <c r="F69" s="21" t="s">
        <v>11</v>
      </c>
      <c r="G69" s="22"/>
      <c r="H69" s="23"/>
      <c r="I69" s="24"/>
      <c r="J69" s="25">
        <f t="shared" si="0"/>
        <v>0</v>
      </c>
    </row>
    <row r="70" spans="2:10" ht="15" customHeight="1" x14ac:dyDescent="0.15">
      <c r="B70" s="20">
        <v>65</v>
      </c>
      <c r="C70" s="26" t="s">
        <v>90</v>
      </c>
      <c r="D70" s="20" t="s">
        <v>24</v>
      </c>
      <c r="E70" s="20">
        <v>3</v>
      </c>
      <c r="F70" s="21" t="s">
        <v>11</v>
      </c>
      <c r="G70" s="22"/>
      <c r="H70" s="23"/>
      <c r="I70" s="24"/>
      <c r="J70" s="25">
        <f t="shared" ref="J70:J90" si="1">I70*E70</f>
        <v>0</v>
      </c>
    </row>
    <row r="71" spans="2:10" ht="15" customHeight="1" x14ac:dyDescent="0.15">
      <c r="B71" s="20">
        <v>66</v>
      </c>
      <c r="C71" s="26" t="s">
        <v>91</v>
      </c>
      <c r="D71" s="20" t="s">
        <v>24</v>
      </c>
      <c r="E71" s="20">
        <v>3</v>
      </c>
      <c r="F71" s="21" t="s">
        <v>11</v>
      </c>
      <c r="G71" s="22"/>
      <c r="H71" s="23"/>
      <c r="I71" s="24"/>
      <c r="J71" s="25">
        <f t="shared" si="1"/>
        <v>0</v>
      </c>
    </row>
    <row r="72" spans="2:10" ht="15" customHeight="1" x14ac:dyDescent="0.15">
      <c r="B72" s="20">
        <v>67</v>
      </c>
      <c r="C72" s="26" t="s">
        <v>92</v>
      </c>
      <c r="D72" s="20" t="s">
        <v>24</v>
      </c>
      <c r="E72" s="20">
        <v>5</v>
      </c>
      <c r="F72" s="21" t="s">
        <v>11</v>
      </c>
      <c r="G72" s="22"/>
      <c r="H72" s="23"/>
      <c r="I72" s="24"/>
      <c r="J72" s="25">
        <f t="shared" si="1"/>
        <v>0</v>
      </c>
    </row>
    <row r="73" spans="2:10" ht="15" customHeight="1" x14ac:dyDescent="0.15">
      <c r="B73" s="20">
        <v>68</v>
      </c>
      <c r="C73" s="26" t="s">
        <v>93</v>
      </c>
      <c r="D73" s="20" t="s">
        <v>24</v>
      </c>
      <c r="E73" s="20">
        <v>5</v>
      </c>
      <c r="F73" s="21" t="s">
        <v>11</v>
      </c>
      <c r="G73" s="22"/>
      <c r="H73" s="23"/>
      <c r="I73" s="24"/>
      <c r="J73" s="25">
        <f t="shared" si="1"/>
        <v>0</v>
      </c>
    </row>
    <row r="74" spans="2:10" ht="15" customHeight="1" x14ac:dyDescent="0.15">
      <c r="B74" s="20">
        <v>69</v>
      </c>
      <c r="C74" s="26" t="s">
        <v>94</v>
      </c>
      <c r="D74" s="20" t="s">
        <v>24</v>
      </c>
      <c r="E74" s="20">
        <v>2</v>
      </c>
      <c r="F74" s="21" t="s">
        <v>11</v>
      </c>
      <c r="G74" s="22"/>
      <c r="H74" s="23"/>
      <c r="I74" s="24"/>
      <c r="J74" s="25">
        <f t="shared" si="1"/>
        <v>0</v>
      </c>
    </row>
    <row r="75" spans="2:10" ht="15" customHeight="1" x14ac:dyDescent="0.15">
      <c r="B75" s="20">
        <v>70</v>
      </c>
      <c r="C75" s="26" t="s">
        <v>95</v>
      </c>
      <c r="D75" s="20" t="s">
        <v>24</v>
      </c>
      <c r="E75" s="20">
        <v>3</v>
      </c>
      <c r="F75" s="21" t="s">
        <v>11</v>
      </c>
      <c r="G75" s="22"/>
      <c r="H75" s="23"/>
      <c r="I75" s="24"/>
      <c r="J75" s="25">
        <f t="shared" si="1"/>
        <v>0</v>
      </c>
    </row>
    <row r="76" spans="2:10" ht="15" customHeight="1" x14ac:dyDescent="0.15">
      <c r="B76" s="20">
        <v>71</v>
      </c>
      <c r="C76" s="26" t="s">
        <v>107</v>
      </c>
      <c r="D76" s="20" t="s">
        <v>24</v>
      </c>
      <c r="E76" s="20">
        <v>5</v>
      </c>
      <c r="F76" s="21" t="s">
        <v>11</v>
      </c>
      <c r="G76" s="22"/>
      <c r="H76" s="23"/>
      <c r="I76" s="24"/>
      <c r="J76" s="25">
        <f t="shared" si="1"/>
        <v>0</v>
      </c>
    </row>
    <row r="77" spans="2:10" ht="15" customHeight="1" x14ac:dyDescent="0.15">
      <c r="B77" s="20">
        <v>72</v>
      </c>
      <c r="C77" s="26" t="s">
        <v>108</v>
      </c>
      <c r="D77" s="20" t="s">
        <v>24</v>
      </c>
      <c r="E77" s="20">
        <v>5</v>
      </c>
      <c r="F77" s="21" t="s">
        <v>11</v>
      </c>
      <c r="G77" s="22"/>
      <c r="H77" s="23"/>
      <c r="I77" s="24"/>
      <c r="J77" s="25">
        <f t="shared" si="1"/>
        <v>0</v>
      </c>
    </row>
    <row r="78" spans="2:10" ht="14.25" customHeight="1" x14ac:dyDescent="0.15">
      <c r="B78" s="20">
        <v>73</v>
      </c>
      <c r="C78" s="26" t="s">
        <v>109</v>
      </c>
      <c r="D78" s="20" t="s">
        <v>24</v>
      </c>
      <c r="E78" s="20">
        <v>4</v>
      </c>
      <c r="F78" s="21" t="s">
        <v>11</v>
      </c>
      <c r="G78" s="22"/>
      <c r="H78" s="23"/>
      <c r="I78" s="24"/>
      <c r="J78" s="25">
        <f t="shared" si="1"/>
        <v>0</v>
      </c>
    </row>
    <row r="79" spans="2:10" ht="15" customHeight="1" x14ac:dyDescent="0.15">
      <c r="B79" s="20">
        <v>74</v>
      </c>
      <c r="C79" s="26" t="s">
        <v>102</v>
      </c>
      <c r="D79" s="20" t="s">
        <v>24</v>
      </c>
      <c r="E79" s="20">
        <v>5</v>
      </c>
      <c r="F79" s="21" t="s">
        <v>11</v>
      </c>
      <c r="G79" s="22"/>
      <c r="H79" s="23"/>
      <c r="I79" s="24"/>
      <c r="J79" s="25">
        <f t="shared" si="1"/>
        <v>0</v>
      </c>
    </row>
    <row r="80" spans="2:10" ht="15" customHeight="1" x14ac:dyDescent="0.15">
      <c r="B80" s="20">
        <v>75</v>
      </c>
      <c r="C80" s="26" t="s">
        <v>103</v>
      </c>
      <c r="D80" s="20" t="s">
        <v>24</v>
      </c>
      <c r="E80" s="20">
        <v>5</v>
      </c>
      <c r="F80" s="21" t="s">
        <v>11</v>
      </c>
      <c r="G80" s="22"/>
      <c r="H80" s="23"/>
      <c r="I80" s="24"/>
      <c r="J80" s="25">
        <f t="shared" si="1"/>
        <v>0</v>
      </c>
    </row>
    <row r="81" spans="2:10" ht="15" customHeight="1" x14ac:dyDescent="0.15">
      <c r="B81" s="20">
        <v>76</v>
      </c>
      <c r="C81" s="26" t="s">
        <v>104</v>
      </c>
      <c r="D81" s="20" t="s">
        <v>24</v>
      </c>
      <c r="E81" s="20">
        <v>4</v>
      </c>
      <c r="F81" s="21" t="s">
        <v>11</v>
      </c>
      <c r="G81" s="22"/>
      <c r="H81" s="23"/>
      <c r="I81" s="24"/>
      <c r="J81" s="25">
        <f t="shared" si="1"/>
        <v>0</v>
      </c>
    </row>
    <row r="82" spans="2:10" ht="15" customHeight="1" x14ac:dyDescent="0.15">
      <c r="B82" s="20">
        <v>77</v>
      </c>
      <c r="C82" s="26" t="s">
        <v>105</v>
      </c>
      <c r="D82" s="20" t="s">
        <v>24</v>
      </c>
      <c r="E82" s="20">
        <v>100</v>
      </c>
      <c r="F82" s="21" t="s">
        <v>11</v>
      </c>
      <c r="G82" s="22"/>
      <c r="H82" s="23"/>
      <c r="I82" s="24"/>
      <c r="J82" s="25">
        <f t="shared" si="1"/>
        <v>0</v>
      </c>
    </row>
    <row r="83" spans="2:10" ht="15" customHeight="1" x14ac:dyDescent="0.15">
      <c r="B83" s="20">
        <v>78</v>
      </c>
      <c r="C83" s="26" t="s">
        <v>106</v>
      </c>
      <c r="D83" s="20" t="s">
        <v>24</v>
      </c>
      <c r="E83" s="20">
        <v>25</v>
      </c>
      <c r="F83" s="21" t="s">
        <v>11</v>
      </c>
      <c r="G83" s="22"/>
      <c r="H83" s="23"/>
      <c r="I83" s="24"/>
      <c r="J83" s="25">
        <f t="shared" si="1"/>
        <v>0</v>
      </c>
    </row>
    <row r="84" spans="2:10" ht="15" customHeight="1" x14ac:dyDescent="0.15">
      <c r="B84" s="20">
        <v>79</v>
      </c>
      <c r="C84" s="26" t="s">
        <v>110</v>
      </c>
      <c r="D84" s="20" t="s">
        <v>24</v>
      </c>
      <c r="E84" s="20">
        <v>100</v>
      </c>
      <c r="F84" s="21" t="s">
        <v>11</v>
      </c>
      <c r="G84" s="22"/>
      <c r="H84" s="23"/>
      <c r="I84" s="24"/>
      <c r="J84" s="25">
        <f t="shared" si="1"/>
        <v>0</v>
      </c>
    </row>
    <row r="85" spans="2:10" ht="15" customHeight="1" x14ac:dyDescent="0.15">
      <c r="B85" s="20">
        <v>80</v>
      </c>
      <c r="C85" s="26" t="s">
        <v>111</v>
      </c>
      <c r="D85" s="20" t="s">
        <v>24</v>
      </c>
      <c r="E85" s="20">
        <v>10</v>
      </c>
      <c r="F85" s="21" t="s">
        <v>11</v>
      </c>
      <c r="G85" s="22"/>
      <c r="H85" s="23"/>
      <c r="I85" s="24"/>
      <c r="J85" s="25">
        <f t="shared" si="1"/>
        <v>0</v>
      </c>
    </row>
    <row r="86" spans="2:10" ht="15" customHeight="1" x14ac:dyDescent="0.15">
      <c r="B86" s="20">
        <v>81</v>
      </c>
      <c r="C86" s="26" t="s">
        <v>112</v>
      </c>
      <c r="D86" s="20" t="s">
        <v>24</v>
      </c>
      <c r="E86" s="20">
        <v>15</v>
      </c>
      <c r="F86" s="21" t="s">
        <v>11</v>
      </c>
      <c r="G86" s="22"/>
      <c r="H86" s="23"/>
      <c r="I86" s="24"/>
      <c r="J86" s="25">
        <f t="shared" si="1"/>
        <v>0</v>
      </c>
    </row>
    <row r="87" spans="2:10" ht="15" customHeight="1" x14ac:dyDescent="0.15">
      <c r="B87" s="20">
        <v>82</v>
      </c>
      <c r="C87" s="26" t="s">
        <v>96</v>
      </c>
      <c r="D87" s="20" t="s">
        <v>24</v>
      </c>
      <c r="E87" s="20">
        <v>15</v>
      </c>
      <c r="F87" s="21" t="s">
        <v>11</v>
      </c>
      <c r="G87" s="22"/>
      <c r="H87" s="23"/>
      <c r="I87" s="24"/>
      <c r="J87" s="25">
        <f t="shared" si="1"/>
        <v>0</v>
      </c>
    </row>
    <row r="88" spans="2:10" ht="15" customHeight="1" x14ac:dyDescent="0.15">
      <c r="B88" s="20">
        <v>83</v>
      </c>
      <c r="C88" s="26" t="s">
        <v>97</v>
      </c>
      <c r="D88" s="20" t="s">
        <v>24</v>
      </c>
      <c r="E88" s="20">
        <v>100</v>
      </c>
      <c r="F88" s="21" t="s">
        <v>11</v>
      </c>
      <c r="G88" s="22"/>
      <c r="H88" s="23"/>
      <c r="I88" s="24"/>
      <c r="J88" s="25">
        <f t="shared" si="1"/>
        <v>0</v>
      </c>
    </row>
    <row r="89" spans="2:10" ht="15" customHeight="1" x14ac:dyDescent="0.15">
      <c r="B89" s="20">
        <v>84</v>
      </c>
      <c r="C89" s="26" t="s">
        <v>98</v>
      </c>
      <c r="D89" s="20" t="s">
        <v>24</v>
      </c>
      <c r="E89" s="20">
        <v>5</v>
      </c>
      <c r="F89" s="21" t="s">
        <v>11</v>
      </c>
      <c r="G89" s="22"/>
      <c r="H89" s="23"/>
      <c r="I89" s="24"/>
      <c r="J89" s="25">
        <f t="shared" si="1"/>
        <v>0</v>
      </c>
    </row>
    <row r="90" spans="2:10" ht="15" customHeight="1" x14ac:dyDescent="0.15">
      <c r="B90" s="20">
        <v>85</v>
      </c>
      <c r="C90" s="26" t="s">
        <v>99</v>
      </c>
      <c r="D90" s="20" t="s">
        <v>100</v>
      </c>
      <c r="E90" s="20">
        <v>6</v>
      </c>
      <c r="F90" s="21" t="s">
        <v>11</v>
      </c>
      <c r="G90" s="22"/>
      <c r="H90" s="23"/>
      <c r="I90" s="24"/>
      <c r="J90" s="25">
        <f t="shared" si="1"/>
        <v>0</v>
      </c>
    </row>
    <row r="91" spans="2:10" ht="15" customHeight="1" x14ac:dyDescent="0.15">
      <c r="B91" s="34" t="s">
        <v>4</v>
      </c>
      <c r="C91" s="35"/>
      <c r="D91" s="35"/>
      <c r="E91" s="35"/>
      <c r="F91" s="35"/>
      <c r="G91" s="34"/>
      <c r="H91" s="34"/>
      <c r="I91" s="34"/>
      <c r="J91" s="5">
        <f>SUM(J6:J90)</f>
        <v>0</v>
      </c>
    </row>
    <row r="92" spans="2:10" ht="15" customHeight="1" x14ac:dyDescent="0.15">
      <c r="B92" s="36" t="s">
        <v>23</v>
      </c>
      <c r="C92" s="37"/>
      <c r="D92" s="37"/>
      <c r="E92" s="37"/>
      <c r="F92" s="37"/>
      <c r="G92" s="37"/>
      <c r="H92" s="37"/>
      <c r="I92" s="37"/>
      <c r="J92" s="37"/>
    </row>
    <row r="93" spans="2:10" ht="15" customHeight="1" x14ac:dyDescent="0.15"/>
    <row r="94" spans="2:10" ht="15" customHeight="1" x14ac:dyDescent="0.15"/>
    <row r="95" spans="2:10" ht="15" customHeight="1" x14ac:dyDescent="0.15"/>
    <row r="96" spans="2:10" ht="15" customHeight="1" x14ac:dyDescent="0.15">
      <c r="C96" s="12" t="s">
        <v>12</v>
      </c>
      <c r="H96" s="4"/>
    </row>
    <row r="97" spans="2:8" ht="15" customHeight="1" x14ac:dyDescent="0.15">
      <c r="B97" s="16" t="s">
        <v>13</v>
      </c>
      <c r="C97" s="18"/>
      <c r="F97" s="12"/>
      <c r="G97" s="29"/>
      <c r="H97" s="29"/>
    </row>
    <row r="98" spans="2:8" ht="15" customHeight="1" x14ac:dyDescent="0.15">
      <c r="B98" s="13" t="s">
        <v>14</v>
      </c>
      <c r="C98" s="19"/>
      <c r="G98" s="29"/>
      <c r="H98" s="29"/>
    </row>
    <row r="99" spans="2:8" ht="15" customHeight="1" x14ac:dyDescent="0.15">
      <c r="B99" s="13" t="s">
        <v>15</v>
      </c>
      <c r="C99" s="19"/>
      <c r="G99" s="29"/>
      <c r="H99" s="29"/>
    </row>
    <row r="100" spans="2:8" ht="15" customHeight="1" x14ac:dyDescent="0.15">
      <c r="B100" s="13" t="s">
        <v>16</v>
      </c>
      <c r="C100" s="19"/>
      <c r="G100" s="30"/>
      <c r="H100" s="30"/>
    </row>
    <row r="101" spans="2:8" ht="15" customHeight="1" x14ac:dyDescent="0.15">
      <c r="B101" s="13" t="s">
        <v>17</v>
      </c>
      <c r="C101" s="19"/>
      <c r="G101" s="31" t="s">
        <v>20</v>
      </c>
      <c r="H101" s="31"/>
    </row>
    <row r="102" spans="2:8" ht="15" customHeight="1" x14ac:dyDescent="0.15">
      <c r="B102" s="14"/>
      <c r="C102" s="11"/>
      <c r="G102" s="31"/>
      <c r="H102" s="31"/>
    </row>
    <row r="103" spans="2:8" ht="15" customHeight="1" x14ac:dyDescent="0.15">
      <c r="B103" s="10" t="s">
        <v>18</v>
      </c>
      <c r="C103" s="11"/>
      <c r="G103" s="14"/>
      <c r="H103" s="12"/>
    </row>
    <row r="104" spans="2:8" ht="15" customHeight="1" x14ac:dyDescent="0.15">
      <c r="B104" s="10" t="s">
        <v>19</v>
      </c>
      <c r="C104" s="11"/>
      <c r="G104" s="10"/>
      <c r="H104" s="12"/>
    </row>
    <row r="105" spans="2:8" ht="15" customHeight="1" x14ac:dyDescent="0.15">
      <c r="B105" s="13"/>
      <c r="C105" s="15"/>
      <c r="G105" s="10"/>
      <c r="H105" s="12"/>
    </row>
    <row r="106" spans="2:8" ht="15" customHeight="1" x14ac:dyDescent="0.15">
      <c r="B106" s="13" t="s">
        <v>21</v>
      </c>
      <c r="C106" s="17" t="s">
        <v>22</v>
      </c>
      <c r="G106" s="13"/>
      <c r="H106" s="12"/>
    </row>
    <row r="107" spans="2:8" ht="15" customHeight="1" x14ac:dyDescent="0.15">
      <c r="G107" s="13"/>
      <c r="H107" s="12"/>
    </row>
    <row r="108" spans="2:8" ht="15" customHeight="1" x14ac:dyDescent="0.15"/>
    <row r="109" spans="2:8" ht="15" customHeight="1" x14ac:dyDescent="0.15"/>
    <row r="110" spans="2:8" ht="15" customHeight="1" x14ac:dyDescent="0.15"/>
    <row r="111" spans="2:8" ht="15" customHeight="1" x14ac:dyDescent="0.15"/>
    <row r="112" spans="2:8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spans="2:12" s="3" customFormat="1" ht="23.25" customHeight="1" x14ac:dyDescent="0.15">
      <c r="B145" s="2"/>
      <c r="C145" s="2"/>
      <c r="D145" s="2"/>
      <c r="E145" s="2"/>
      <c r="F145" s="2"/>
      <c r="G145" s="2"/>
      <c r="H145" s="2"/>
      <c r="I145" s="4"/>
      <c r="J145" s="4"/>
    </row>
    <row r="146" spans="2:12" s="3" customFormat="1" ht="53.25" customHeight="1" x14ac:dyDescent="0.15">
      <c r="B146" s="2"/>
      <c r="C146" s="2"/>
      <c r="D146" s="2"/>
      <c r="E146" s="2"/>
      <c r="F146" s="2"/>
      <c r="G146" s="2"/>
      <c r="H146" s="2"/>
      <c r="I146" s="4"/>
      <c r="J146" s="4"/>
    </row>
    <row r="150" spans="2:12" x14ac:dyDescent="0.15">
      <c r="K150" s="1"/>
    </row>
    <row r="151" spans="2:12" x14ac:dyDescent="0.15">
      <c r="K151" s="1"/>
    </row>
    <row r="152" spans="2:12" x14ac:dyDescent="0.15">
      <c r="K152" s="1"/>
    </row>
    <row r="153" spans="2:12" x14ac:dyDescent="0.15">
      <c r="K153" s="1"/>
    </row>
    <row r="154" spans="2:12" x14ac:dyDescent="0.15">
      <c r="K154" s="1"/>
    </row>
    <row r="155" spans="2:12" x14ac:dyDescent="0.15">
      <c r="K155" s="1"/>
    </row>
    <row r="159" spans="2:12" x14ac:dyDescent="0.2">
      <c r="L159" s="9"/>
    </row>
  </sheetData>
  <sortState xmlns:xlrd2="http://schemas.microsoft.com/office/spreadsheetml/2017/richdata2" ref="C134:F143">
    <sortCondition ref="C134:C143"/>
  </sortState>
  <mergeCells count="7">
    <mergeCell ref="B2:J2"/>
    <mergeCell ref="G97:H100"/>
    <mergeCell ref="G101:H102"/>
    <mergeCell ref="B3:J3"/>
    <mergeCell ref="B4:J4"/>
    <mergeCell ref="B91:I91"/>
    <mergeCell ref="B92:J92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2026-05-29T07:44:46Z</dcterms:modified>
</cp:coreProperties>
</file>