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3_2026_Roznava/3_SP/"/>
    </mc:Choice>
  </mc:AlternateContent>
  <xr:revisionPtr revIDLastSave="0" documentId="13_ncr:1_{F22E737D-EC84-9248-8A29-95B453A399CA}" xr6:coauthVersionLast="47" xr6:coauthVersionMax="47" xr10:uidLastSave="{00000000-0000-0000-0000-000000000000}"/>
  <bookViews>
    <workbookView xWindow="34400" yWindow="600" windowWidth="34400" windowHeight="270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" i="1"/>
  <c r="J9" i="1"/>
  <c r="J10" i="1"/>
  <c r="J11" i="1"/>
  <c r="J12" i="1"/>
  <c r="J13" i="1"/>
  <c r="J14" i="1"/>
  <c r="J15" i="1"/>
  <c r="J16" i="1"/>
  <c r="J17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7" i="1"/>
  <c r="J6" i="1"/>
  <c r="J102" i="1" l="1"/>
</calcChain>
</file>

<file path=xl/sharedStrings.xml><?xml version="1.0" encoding="utf-8"?>
<sst xmlns="http://schemas.openxmlformats.org/spreadsheetml/2006/main" count="313" uniqueCount="124">
  <si>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</si>
  <si>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</si>
  <si>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</si>
  <si>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</si>
  <si>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</si>
  <si>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</si>
  <si>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</si>
  <si>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</si>
  <si>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</si>
  <si>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</si>
  <si>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</si>
  <si>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</si>
  <si>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</si>
  <si>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</si>
  <si>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</si>
  <si>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</si>
  <si>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</si>
  <si>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</si>
  <si>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</si>
  <si>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</si>
  <si>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</si>
  <si>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</si>
  <si>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</si>
  <si>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</si>
  <si>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</si>
  <si>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</si>
  <si>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</si>
  <si>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HDPE elektrofúzna objímka d110 SDR11</t>
  </si>
  <si>
    <t>Tvarovka HDPE elektrofúzna objímka d32 SDR11</t>
  </si>
  <si>
    <t>Tvarovka HDPE elektrofúzna koleno d110/90° SDR11</t>
  </si>
  <si>
    <t>PP príruba s oceľovým jadrom d110 PN16</t>
  </si>
  <si>
    <t>Rúra HDPE PE100 d32x3,0mm/50m PN16 SDR11 kotúč</t>
  </si>
  <si>
    <t>Tvarovka HDPE elektrofúzna koleno d110/45° SDR11</t>
  </si>
  <si>
    <t>Tvarovka HDPE elektrofúzna koleno d32/90° SDR11</t>
  </si>
  <si>
    <t>Tvarovka liatinová redukčná príruba XR DN100/80 PN10/16</t>
  </si>
  <si>
    <t>Tvarovka liatinová prírubová FF/TP DN80/200 PN10/16</t>
  </si>
  <si>
    <t>Posúvač liatinový prírubový krátky DN100 PN16 L=190 mm</t>
  </si>
  <si>
    <t>Rúra HDPE PE100 d110x6,6/6000mm PN10 SDR17</t>
  </si>
  <si>
    <t>Rúra HDPE PE100 d125x7,4/6000mm PN10 SDR17</t>
  </si>
  <si>
    <t>Rúra HDPE PE100 d160x9,5/6000mm PN10 SDR17</t>
  </si>
  <si>
    <t>Rúra HDPE PE100 d225x13,4/6000mm PN10 SDR17</t>
  </si>
  <si>
    <t xml:space="preserve">Tvarovka na spájanie HDPE mechanická koleno d32x1" PN16 VNZ </t>
  </si>
  <si>
    <t>Tvarovka na spájanie HDPE mechanická koleno d32x1" PN16 VOZ</t>
  </si>
  <si>
    <t>Tvarovka na spájanie HDPE mechanická koleno d32x32 PN16</t>
  </si>
  <si>
    <t>Tvarovka na spájanie HDPE mechanická spojka d32x1" PN16 VOZ</t>
  </si>
  <si>
    <t>Tvarovka na spájanie HDPE mechanická T-kus d40x40x40 PN16</t>
  </si>
  <si>
    <t>Tvarovka HDPE elektrofúzna objímka d125 SDR11</t>
  </si>
  <si>
    <t>Tvarovka HDPE elektrofúzna objímka d160 SDR11</t>
  </si>
  <si>
    <t>Tvarovka HDPE elektrofúzna objímka d225 SDR11</t>
  </si>
  <si>
    <t>Tvarovka HDPE elektrofúzna koleno d110/11° SDR11</t>
  </si>
  <si>
    <t>Tvarovka HDPE elektrofúzna koleno d110/30° SDR11</t>
  </si>
  <si>
    <t>Tvarovka HDPE elektrofúzna koleno d160/11°SDR11</t>
  </si>
  <si>
    <t>Tvarovka HDPE elektrofúzna koleno d160/22° SDR11</t>
  </si>
  <si>
    <t>Tvarovka HDPE elektrofúzna koleno d160/30° SDR11</t>
  </si>
  <si>
    <t>Tvarovka HDPE elektrofúzna koleno d160/45° SDR11</t>
  </si>
  <si>
    <t>Tvarovka HDPE elektrofúzna koleno d160/90° SDR11</t>
  </si>
  <si>
    <t>Tvarovka HDPE elektrofúzna koleno d225/11° SDR17 PN10</t>
  </si>
  <si>
    <t>Tvarovka HDPE elektrofúzna koleno d225/30° SDR11</t>
  </si>
  <si>
    <t>Tvarovka HDPE elektrofúzna koleno d225/45° SDR11</t>
  </si>
  <si>
    <t>Tvarovka HDPE elektrofúzna koleno d225/90° SDR11</t>
  </si>
  <si>
    <t>Tvarovka HDPE elektrofúzna koleno d63/90° SDR11</t>
  </si>
  <si>
    <t>Tvarovka HDPE elektrofúzna koleno d90/90° SDR11</t>
  </si>
  <si>
    <t>Tvarovka HDPE na tupo lemový nákružok d110 SDR17</t>
  </si>
  <si>
    <t>Tvarovka HDPE na tupo lemový nákružok d160 SDR17</t>
  </si>
  <si>
    <t>Tvarovka HDPE na tupo lemový nákružok d225 SDR17</t>
  </si>
  <si>
    <t>PP príruba s oceľovým jadrom d160 PN16</t>
  </si>
  <si>
    <t>PP príruba s oceľovým jadrom d225 PN10, 8 dierová príruba</t>
  </si>
  <si>
    <t>Tvarovka liatinová zaslepovacia príruba X DN80 PN10/16</t>
  </si>
  <si>
    <t>Tvarovka liatinová príruba so závitom XI DN80/1"</t>
  </si>
  <si>
    <t>Tvarovka liatinová príruba so závitom XI DN80/ 5/4"</t>
  </si>
  <si>
    <t>Tvarovka liatinová príruba so závitom XI DN100/2"</t>
  </si>
  <si>
    <t>Tvarovka liatinová redukčná príruba XR DN150/100 PN10/16</t>
  </si>
  <si>
    <t>Tvarovka liatinová prírubová FFR DN125/100 PN10/16</t>
  </si>
  <si>
    <t>Tvarovka liatinová prírubová FFR DN150/100 PN10/16</t>
  </si>
  <si>
    <t>Tvarovka liatinová prírubová FFR DN200/150 PN10</t>
  </si>
  <si>
    <t>Tvarovka liatinová prírubová T-kus DN80/80 PN16 (8-dierová príruba)</t>
  </si>
  <si>
    <t>Tvarovka liatinová prírubová T-kus DN100/100 PN10/16</t>
  </si>
  <si>
    <t>Tvarovka liatinová prírubová T-kus DN125/100 PN10</t>
  </si>
  <si>
    <t>Tvarovka liatinová prírubová T-kus DN150/100 PN10/16</t>
  </si>
  <si>
    <t>Tvarovka liatinová prírubová T-kus DN150/150 PN10/16</t>
  </si>
  <si>
    <t>Tvarovka liatinová prírubová T-kus DN200/150 PN10</t>
  </si>
  <si>
    <t>Tvarovka liatinová prírubová T-kus DN200/200 PN10, 8-dierová príruba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</si>
  <si>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</si>
  <si>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</si>
  <si>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</si>
  <si>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DN100/100 PN10/16</t>
  </si>
  <si>
    <t>Tvarovka liatinová prírubová FF/TP DN100/200 PN10/16</t>
  </si>
  <si>
    <t>Tvarovka liatinová prírubová FF/TP DN100/400 PN10/16</t>
  </si>
  <si>
    <t>Tvarovka liatinová prírubová FF/TP DN100/500 PN10/16</t>
  </si>
  <si>
    <t>Tvarovka liatinová prírubová FF/TP DN150/100 PN10/16</t>
  </si>
  <si>
    <t>Prírubová spojka E DN80 PN10/16 EPDM (multi, s istením proti posunu)</t>
  </si>
  <si>
    <t>Prírubová spojka E DN100 PN10/16 EPDM (multi, s istením proti posunu)</t>
  </si>
  <si>
    <t>Prírubová spojka E DN125 PN10/16 EPDM (multi, s istením proti posunu)</t>
  </si>
  <si>
    <t>Prírubová spojka E DN150 PN10/16 EPDM (multi, s istením proti posunu)</t>
  </si>
  <si>
    <t>Prírubová spojka E DN200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</si>
  <si>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</si>
  <si>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</si>
  <si>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DN200 PN10/16 EPDM (multi, bez istenia proti posunu)</t>
  </si>
  <si>
    <t>Spojka U DN100 PN10/16 EPDM (multi, s istením proti posunu)</t>
  </si>
  <si>
    <t>Spojka U DN125 PN10/16 EPDM (multi, s istením proti posunu)</t>
  </si>
  <si>
    <t>Spojka U DN150 PN10/16 EPDM (multi, s istením proti posunu)</t>
  </si>
  <si>
    <t>Spojka U DN200 PN10/16 EPDM (multi, s istením proti posunu)</t>
  </si>
  <si>
    <t>Spojka U DN100 PN10/16 EPDM (multi, bez istenia proti posunu)</t>
  </si>
  <si>
    <t>Spojka U DN500 PN10/16 EPDM (multi, bez istenia proti posunu)</t>
  </si>
  <si>
    <t>Pás navŕtavací univerzálny pre liatinové, oceľové a azbestocementové potrubie so závitovým výstupom DN200/1 1/4"</t>
  </si>
  <si>
    <t>Pás navŕtavací pre domové prípojky so závitovým výstupom pre PE a PVC potrubie d160/1 1/4"</t>
  </si>
  <si>
    <t>Pás navŕtavací pre domové prípojky so závitovým výstupom pre PE a PVC potrubie d225/2"</t>
  </si>
  <si>
    <t>Posúvač liatinový prírubový krátky DN80 PN10 L=180 mm, štvordierová príruba</t>
  </si>
  <si>
    <t>Posúvač liatinový prírubový krátky DN125 PN16 L=200 mm</t>
  </si>
  <si>
    <t>Posúvač liatinový prírubový krátky DN200 PN10 L=230 mm</t>
  </si>
  <si>
    <t>Koleso ručné k posúvaču DN80</t>
  </si>
  <si>
    <t>Tvarovka liatinová prírubová T-kus DN100/150 PN10/16</t>
  </si>
  <si>
    <t>Tvarovka HDPE na tupo lemový nákružok d125 SDR17</t>
  </si>
  <si>
    <t>PP príruba s oceľovým jadrom d125 PN10</t>
  </si>
  <si>
    <t>Tvarovka HDPE elektrofúzna T-kus redukovaný d 225/160 SDR17</t>
  </si>
  <si>
    <t>Tvarovka HDPE elektrofúzna koleno d125/11° SDR11</t>
  </si>
  <si>
    <t>Tvarovka HDPE elektrofúzna koleno d125/30° SDR11</t>
  </si>
  <si>
    <t>Tvarovka HDPE elektrofúzna koleno d125/45° SDR11</t>
  </si>
  <si>
    <t>Tvarovka HDPE elektrofúzna koleno d125/90° SDR11</t>
  </si>
  <si>
    <r>
      <t>Súprava zemná teleskopická k posúvaču pre domové prípojky DN3/4"-2" 1,3-1,8m,</t>
    </r>
    <r>
      <rPr>
        <sz val="11"/>
        <color rgb="FFFF0000"/>
        <rFont val="Calibri (Text)"/>
        <charset val="238"/>
      </rPr>
      <t xml:space="preserve"> kompatibilné s p.č. 88</t>
    </r>
  </si>
  <si>
    <r>
      <t xml:space="preserve">Posúvač domovej prípojky liatinový s VNZ/VOZ 1"/ 1 1/4", </t>
    </r>
    <r>
      <rPr>
        <sz val="11"/>
        <color rgb="FFFF0000"/>
        <rFont val="Calibri (Text)"/>
        <charset val="238"/>
      </rPr>
      <t>kompatibilné s p.č. 87</t>
    </r>
  </si>
  <si>
    <r>
      <t xml:space="preserve">Posúvač liatinový prírubový krátky DN150 PN16 L=210 mm, </t>
    </r>
    <r>
      <rPr>
        <sz val="11"/>
        <color rgb="FFFF0000"/>
        <rFont val="Calibri (Text)"/>
        <charset val="238"/>
      </rPr>
      <t>kompatibilné s p.č. 86</t>
    </r>
  </si>
  <si>
    <r>
      <t xml:space="preserve">Súprava zemná teleskopická k posúvaču DN150 1,3-1,8m, </t>
    </r>
    <r>
      <rPr>
        <sz val="11"/>
        <color rgb="FFFF0000"/>
        <rFont val="Calibri (Text)"/>
        <charset val="238"/>
      </rPr>
      <t>kompatibilné s p.č. 83</t>
    </r>
  </si>
  <si>
    <t>Výzva č. 63/2026 - Názov: DNS VAKM výzva 63/2026 pre závod Rožňava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</si>
</sst>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22" fillId="5" borderId="1" xfId="0" applyFont="1" applyFill="1" applyBorder="1" applyAlignment="1">
      <alignment horizontal="left" vertical="center"/>
    </xf>
    <xf numFmtId="0" fontId="22" fillId="0" borderId="1" xfId="6" applyFont="1" applyBorder="1" applyAlignment="1">
      <alignment vertical="center"/>
    </xf>
    <xf numFmtId="0" fontId="22" fillId="0" borderId="1" xfId="6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/>
    </xf>
    <xf numFmtId="0" fontId="22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4" borderId="1" xfId="0" applyFont="1" applyFill="1" applyBorder="1" applyAlignment="1">
      <alignment vertical="center"/>
    </xf>
    <xf numFmtId="0" fontId="22" fillId="0" borderId="1" xfId="0" applyFont="1" applyBorder="1" applyAlignment="1">
      <alignment vertical="top"/>
    </xf>
    <xf numFmtId="0" fontId="20" fillId="0" borderId="1" xfId="0" applyFont="1" applyBorder="1" applyAlignment="1">
      <alignment vertical="top"/>
    </xf>
    <xf numFmtId="1" fontId="22" fillId="4" borderId="1" xfId="0" applyNumberFormat="1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4" borderId="1" xfId="0" applyFont="1" applyFill="1" applyBorder="1"/>
    <xf numFmtId="0" fontId="20" fillId="5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8"/>
  <sheetViews>
    <sheetView tabSelected="1" topLeftCell="B60" zoomScale="120" zoomScaleNormal="120" workbookViewId="0">
      <selection activeCell="B3" sqref="B3:J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3" t="s">
        <v>123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15">
      <c r="B3" s="58" t="s">
        <v>25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32" t="s">
        <v>31</v>
      </c>
      <c r="D6" s="30" t="s">
        <v>26</v>
      </c>
      <c r="E6" s="30">
        <v>300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28" t="s">
        <v>37</v>
      </c>
      <c r="D7" s="27" t="s">
        <v>26</v>
      </c>
      <c r="E7" s="27">
        <v>72</v>
      </c>
      <c r="F7" s="25" t="s">
        <v>11</v>
      </c>
      <c r="G7" s="10"/>
      <c r="H7" s="11"/>
      <c r="I7" s="12"/>
      <c r="J7" s="13">
        <f t="shared" ref="J7:J101" si="0">I7*E7</f>
        <v>0</v>
      </c>
    </row>
    <row r="8" spans="2:10" ht="15" customHeight="1" x14ac:dyDescent="0.2">
      <c r="B8" s="24">
        <v>3</v>
      </c>
      <c r="C8" s="33" t="s">
        <v>38</v>
      </c>
      <c r="D8" s="30" t="s">
        <v>26</v>
      </c>
      <c r="E8" s="30">
        <v>18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29" t="s">
        <v>39</v>
      </c>
      <c r="D9" s="30" t="s">
        <v>26</v>
      </c>
      <c r="E9" s="30">
        <v>12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29" t="s">
        <v>40</v>
      </c>
      <c r="D10" s="30" t="s">
        <v>26</v>
      </c>
      <c r="E10" s="30">
        <v>6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29" t="s">
        <v>41</v>
      </c>
      <c r="D11" s="30" t="s">
        <v>24</v>
      </c>
      <c r="E11" s="30">
        <v>10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29" t="s">
        <v>42</v>
      </c>
      <c r="D12" s="30" t="s">
        <v>24</v>
      </c>
      <c r="E12" s="30">
        <v>10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28" t="s">
        <v>43</v>
      </c>
      <c r="D13" s="27" t="s">
        <v>24</v>
      </c>
      <c r="E13" s="27">
        <v>10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28" t="s">
        <v>44</v>
      </c>
      <c r="D14" s="27" t="s">
        <v>24</v>
      </c>
      <c r="E14" s="27">
        <v>10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29" t="s">
        <v>45</v>
      </c>
      <c r="D15" s="30" t="s">
        <v>24</v>
      </c>
      <c r="E15" s="30">
        <v>5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28" t="s">
        <v>27</v>
      </c>
      <c r="D16" s="27" t="s">
        <v>24</v>
      </c>
      <c r="E16" s="27">
        <v>46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33" t="s">
        <v>46</v>
      </c>
      <c r="D17" s="30" t="s">
        <v>24</v>
      </c>
      <c r="E17" s="30">
        <v>8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29" t="s">
        <v>47</v>
      </c>
      <c r="D18" s="30" t="s">
        <v>24</v>
      </c>
      <c r="E18" s="30">
        <v>21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29" t="s">
        <v>48</v>
      </c>
      <c r="D19" s="30" t="s">
        <v>24</v>
      </c>
      <c r="E19" s="30">
        <v>6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28" t="s">
        <v>28</v>
      </c>
      <c r="D20" s="27" t="s">
        <v>24</v>
      </c>
      <c r="E20" s="27">
        <v>20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34" t="s">
        <v>49</v>
      </c>
      <c r="D21" s="30" t="s">
        <v>24</v>
      </c>
      <c r="E21" s="30">
        <v>2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29" t="s">
        <v>50</v>
      </c>
      <c r="D22" s="30" t="s">
        <v>24</v>
      </c>
      <c r="E22" s="30">
        <v>7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29" t="s">
        <v>32</v>
      </c>
      <c r="D23" s="30" t="s">
        <v>24</v>
      </c>
      <c r="E23" s="30">
        <v>9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29" t="s">
        <v>29</v>
      </c>
      <c r="D24" s="30" t="s">
        <v>24</v>
      </c>
      <c r="E24" s="30">
        <v>19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35" t="s">
        <v>51</v>
      </c>
      <c r="D25" s="30" t="s">
        <v>24</v>
      </c>
      <c r="E25" s="30">
        <v>3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36" t="s">
        <v>52</v>
      </c>
      <c r="D26" s="30" t="s">
        <v>24</v>
      </c>
      <c r="E26" s="30">
        <v>1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29" t="s">
        <v>53</v>
      </c>
      <c r="D27" s="30" t="s">
        <v>24</v>
      </c>
      <c r="E27" s="30">
        <v>2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29" t="s">
        <v>54</v>
      </c>
      <c r="D28" s="30" t="s">
        <v>24</v>
      </c>
      <c r="E28" s="30">
        <v>2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29" t="s">
        <v>55</v>
      </c>
      <c r="D29" s="30" t="s">
        <v>24</v>
      </c>
      <c r="E29" s="30">
        <v>2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32" t="s">
        <v>56</v>
      </c>
      <c r="D30" s="30" t="s">
        <v>24</v>
      </c>
      <c r="E30" s="30">
        <v>3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37" t="s">
        <v>57</v>
      </c>
      <c r="D31" s="30" t="s">
        <v>24</v>
      </c>
      <c r="E31" s="30">
        <v>2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29" t="s">
        <v>58</v>
      </c>
      <c r="D32" s="30" t="s">
        <v>24</v>
      </c>
      <c r="E32" s="30">
        <v>2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29" t="s">
        <v>59</v>
      </c>
      <c r="D33" s="30" t="s">
        <v>24</v>
      </c>
      <c r="E33" s="30">
        <v>2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29" t="s">
        <v>33</v>
      </c>
      <c r="D34" s="30" t="s">
        <v>24</v>
      </c>
      <c r="E34" s="30">
        <v>5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29" t="s">
        <v>60</v>
      </c>
      <c r="D35" s="30" t="s">
        <v>24</v>
      </c>
      <c r="E35" s="30">
        <v>5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28" t="s">
        <v>61</v>
      </c>
      <c r="D36" s="27" t="s">
        <v>24</v>
      </c>
      <c r="E36" s="27">
        <v>5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29" t="s">
        <v>62</v>
      </c>
      <c r="D37" s="30" t="s">
        <v>24</v>
      </c>
      <c r="E37" s="30">
        <v>36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29" t="s">
        <v>63</v>
      </c>
      <c r="D38" s="30" t="s">
        <v>24</v>
      </c>
      <c r="E38" s="30">
        <v>12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29" t="s">
        <v>64</v>
      </c>
      <c r="D39" s="30" t="s">
        <v>24</v>
      </c>
      <c r="E39" s="30">
        <v>10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28" t="s">
        <v>30</v>
      </c>
      <c r="D40" s="27" t="s">
        <v>24</v>
      </c>
      <c r="E40" s="27">
        <v>36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29" t="s">
        <v>65</v>
      </c>
      <c r="D41" s="30" t="s">
        <v>24</v>
      </c>
      <c r="E41" s="30">
        <v>12</v>
      </c>
      <c r="F41" s="25" t="s">
        <v>11</v>
      </c>
      <c r="G41" s="10"/>
      <c r="H41" s="11"/>
      <c r="I41" s="12"/>
      <c r="J41" s="13">
        <f t="shared" si="0"/>
        <v>0</v>
      </c>
    </row>
    <row r="42" spans="2:10" ht="15" customHeight="1" x14ac:dyDescent="0.2">
      <c r="B42" s="24">
        <v>37</v>
      </c>
      <c r="C42" s="38" t="s">
        <v>66</v>
      </c>
      <c r="D42" s="30" t="s">
        <v>24</v>
      </c>
      <c r="E42" s="30">
        <v>10</v>
      </c>
      <c r="F42" s="25" t="s">
        <v>11</v>
      </c>
      <c r="G42" s="10"/>
      <c r="H42" s="11"/>
      <c r="I42" s="12"/>
      <c r="J42" s="13">
        <f t="shared" si="0"/>
        <v>0</v>
      </c>
    </row>
    <row r="43" spans="2:10" ht="15" customHeight="1" x14ac:dyDescent="0.2">
      <c r="B43" s="24">
        <v>38</v>
      </c>
      <c r="C43" s="39" t="s">
        <v>67</v>
      </c>
      <c r="D43" s="40" t="s">
        <v>24</v>
      </c>
      <c r="E43" s="30">
        <v>1</v>
      </c>
      <c r="F43" s="25" t="s">
        <v>11</v>
      </c>
      <c r="G43" s="10"/>
      <c r="H43" s="11"/>
      <c r="I43" s="12"/>
      <c r="J43" s="13">
        <f t="shared" si="0"/>
        <v>0</v>
      </c>
    </row>
    <row r="44" spans="2:10" ht="15" customHeight="1" x14ac:dyDescent="0.2">
      <c r="B44" s="24">
        <v>39</v>
      </c>
      <c r="C44" s="39" t="s">
        <v>68</v>
      </c>
      <c r="D44" s="40" t="s">
        <v>24</v>
      </c>
      <c r="E44" s="30">
        <v>2</v>
      </c>
      <c r="F44" s="25" t="s">
        <v>11</v>
      </c>
      <c r="G44" s="10"/>
      <c r="H44" s="11"/>
      <c r="I44" s="12"/>
      <c r="J44" s="13">
        <f t="shared" si="0"/>
        <v>0</v>
      </c>
    </row>
    <row r="45" spans="2:10" ht="15" customHeight="1" x14ac:dyDescent="0.2">
      <c r="B45" s="24">
        <v>40</v>
      </c>
      <c r="C45" s="39" t="s">
        <v>69</v>
      </c>
      <c r="D45" s="40" t="s">
        <v>24</v>
      </c>
      <c r="E45" s="30">
        <v>2</v>
      </c>
      <c r="F45" s="25" t="s">
        <v>11</v>
      </c>
      <c r="G45" s="10"/>
      <c r="H45" s="11"/>
      <c r="I45" s="12"/>
      <c r="J45" s="13">
        <f t="shared" si="0"/>
        <v>0</v>
      </c>
    </row>
    <row r="46" spans="2:10" ht="15" customHeight="1" x14ac:dyDescent="0.2">
      <c r="B46" s="24">
        <v>41</v>
      </c>
      <c r="C46" s="39" t="s">
        <v>70</v>
      </c>
      <c r="D46" s="40" t="s">
        <v>24</v>
      </c>
      <c r="E46" s="30">
        <v>2</v>
      </c>
      <c r="F46" s="25" t="s">
        <v>11</v>
      </c>
      <c r="G46" s="10"/>
      <c r="H46" s="11"/>
      <c r="I46" s="12"/>
      <c r="J46" s="13">
        <f t="shared" si="0"/>
        <v>0</v>
      </c>
    </row>
    <row r="47" spans="2:10" ht="15" customHeight="1" x14ac:dyDescent="0.2">
      <c r="B47" s="24">
        <v>42</v>
      </c>
      <c r="C47" s="39" t="s">
        <v>34</v>
      </c>
      <c r="D47" s="40" t="s">
        <v>24</v>
      </c>
      <c r="E47" s="30">
        <v>1</v>
      </c>
      <c r="F47" s="25" t="s">
        <v>11</v>
      </c>
      <c r="G47" s="10"/>
      <c r="H47" s="11"/>
      <c r="I47" s="12"/>
      <c r="J47" s="13">
        <f t="shared" si="0"/>
        <v>0</v>
      </c>
    </row>
    <row r="48" spans="2:10" ht="15" customHeight="1" x14ac:dyDescent="0.2">
      <c r="B48" s="24">
        <v>43</v>
      </c>
      <c r="C48" s="39" t="s">
        <v>71</v>
      </c>
      <c r="D48" s="40" t="s">
        <v>24</v>
      </c>
      <c r="E48" s="30">
        <v>2</v>
      </c>
      <c r="F48" s="25" t="s">
        <v>11</v>
      </c>
      <c r="G48" s="10"/>
      <c r="H48" s="11"/>
      <c r="I48" s="12"/>
      <c r="J48" s="13">
        <f t="shared" si="0"/>
        <v>0</v>
      </c>
    </row>
    <row r="49" spans="2:10" ht="15" customHeight="1" x14ac:dyDescent="0.2">
      <c r="B49" s="24">
        <v>44</v>
      </c>
      <c r="C49" s="31" t="s">
        <v>72</v>
      </c>
      <c r="D49" s="40" t="s">
        <v>24</v>
      </c>
      <c r="E49" s="30">
        <v>2</v>
      </c>
      <c r="F49" s="25" t="s">
        <v>11</v>
      </c>
      <c r="G49" s="10"/>
      <c r="H49" s="11"/>
      <c r="I49" s="12"/>
      <c r="J49" s="13">
        <f t="shared" si="0"/>
        <v>0</v>
      </c>
    </row>
    <row r="50" spans="2:10" ht="15" customHeight="1" x14ac:dyDescent="0.2">
      <c r="B50" s="24">
        <v>45</v>
      </c>
      <c r="C50" s="31" t="s">
        <v>73</v>
      </c>
      <c r="D50" s="40" t="s">
        <v>24</v>
      </c>
      <c r="E50" s="30">
        <v>4</v>
      </c>
      <c r="F50" s="25" t="s">
        <v>11</v>
      </c>
      <c r="G50" s="10"/>
      <c r="H50" s="11"/>
      <c r="I50" s="12"/>
      <c r="J50" s="13">
        <f t="shared" si="0"/>
        <v>0</v>
      </c>
    </row>
    <row r="51" spans="2:10" ht="15" customHeight="1" x14ac:dyDescent="0.2">
      <c r="B51" s="24">
        <v>46</v>
      </c>
      <c r="C51" s="31" t="s">
        <v>74</v>
      </c>
      <c r="D51" s="40" t="s">
        <v>24</v>
      </c>
      <c r="E51" s="30">
        <v>2</v>
      </c>
      <c r="F51" s="25" t="s">
        <v>11</v>
      </c>
      <c r="G51" s="10"/>
      <c r="H51" s="11"/>
      <c r="I51" s="12"/>
      <c r="J51" s="13">
        <f t="shared" si="0"/>
        <v>0</v>
      </c>
    </row>
    <row r="52" spans="2:10" ht="15" customHeight="1" x14ac:dyDescent="0.2">
      <c r="B52" s="24">
        <v>47</v>
      </c>
      <c r="C52" s="31" t="s">
        <v>75</v>
      </c>
      <c r="D52" s="40" t="s">
        <v>24</v>
      </c>
      <c r="E52" s="30">
        <v>2</v>
      </c>
      <c r="F52" s="25" t="s">
        <v>11</v>
      </c>
      <c r="G52" s="10"/>
      <c r="H52" s="11"/>
      <c r="I52" s="12"/>
      <c r="J52" s="13">
        <f t="shared" si="0"/>
        <v>0</v>
      </c>
    </row>
    <row r="53" spans="2:10" ht="15" customHeight="1" x14ac:dyDescent="0.2">
      <c r="B53" s="24">
        <v>48</v>
      </c>
      <c r="C53" s="31" t="s">
        <v>76</v>
      </c>
      <c r="D53" s="40" t="s">
        <v>24</v>
      </c>
      <c r="E53" s="30">
        <v>1</v>
      </c>
      <c r="F53" s="25" t="s">
        <v>11</v>
      </c>
      <c r="G53" s="10"/>
      <c r="H53" s="11"/>
      <c r="I53" s="12"/>
      <c r="J53" s="13">
        <f t="shared" si="0"/>
        <v>0</v>
      </c>
    </row>
    <row r="54" spans="2:10" ht="15" customHeight="1" x14ac:dyDescent="0.2">
      <c r="B54" s="24">
        <v>49</v>
      </c>
      <c r="C54" s="31" t="s">
        <v>77</v>
      </c>
      <c r="D54" s="40" t="s">
        <v>24</v>
      </c>
      <c r="E54" s="30">
        <v>2</v>
      </c>
      <c r="F54" s="25" t="s">
        <v>11</v>
      </c>
      <c r="G54" s="10"/>
      <c r="H54" s="11"/>
      <c r="I54" s="12"/>
      <c r="J54" s="13">
        <f t="shared" si="0"/>
        <v>0</v>
      </c>
    </row>
    <row r="55" spans="2:10" ht="15" customHeight="1" x14ac:dyDescent="0.2">
      <c r="B55" s="24">
        <v>50</v>
      </c>
      <c r="C55" s="31" t="s">
        <v>78</v>
      </c>
      <c r="D55" s="40" t="s">
        <v>24</v>
      </c>
      <c r="E55" s="30">
        <v>1</v>
      </c>
      <c r="F55" s="25" t="s">
        <v>11</v>
      </c>
      <c r="G55" s="10"/>
      <c r="H55" s="11"/>
      <c r="I55" s="12"/>
      <c r="J55" s="13">
        <f t="shared" si="0"/>
        <v>0</v>
      </c>
    </row>
    <row r="56" spans="2:10" ht="15" customHeight="1" x14ac:dyDescent="0.2">
      <c r="B56" s="24">
        <v>51</v>
      </c>
      <c r="C56" s="31" t="s">
        <v>79</v>
      </c>
      <c r="D56" s="40" t="s">
        <v>24</v>
      </c>
      <c r="E56" s="30">
        <v>1</v>
      </c>
      <c r="F56" s="25" t="s">
        <v>11</v>
      </c>
      <c r="G56" s="10"/>
      <c r="H56" s="11"/>
      <c r="I56" s="12"/>
      <c r="J56" s="13">
        <f t="shared" si="0"/>
        <v>0</v>
      </c>
    </row>
    <row r="57" spans="2:10" ht="15" customHeight="1" x14ac:dyDescent="0.2">
      <c r="B57" s="24">
        <v>52</v>
      </c>
      <c r="C57" s="31" t="s">
        <v>80</v>
      </c>
      <c r="D57" s="40" t="s">
        <v>24</v>
      </c>
      <c r="E57" s="30">
        <v>1</v>
      </c>
      <c r="F57" s="25" t="s">
        <v>11</v>
      </c>
      <c r="G57" s="10"/>
      <c r="H57" s="11"/>
      <c r="I57" s="12"/>
      <c r="J57" s="13">
        <f t="shared" si="0"/>
        <v>0</v>
      </c>
    </row>
    <row r="58" spans="2:10" ht="15" customHeight="1" x14ac:dyDescent="0.2">
      <c r="B58" s="24">
        <v>53</v>
      </c>
      <c r="C58" s="31" t="s">
        <v>81</v>
      </c>
      <c r="D58" s="40" t="s">
        <v>24</v>
      </c>
      <c r="E58" s="30">
        <v>1</v>
      </c>
      <c r="F58" s="25" t="s">
        <v>11</v>
      </c>
      <c r="G58" s="10"/>
      <c r="H58" s="11"/>
      <c r="I58" s="12"/>
      <c r="J58" s="13">
        <f t="shared" si="0"/>
        <v>0</v>
      </c>
    </row>
    <row r="59" spans="2:10" ht="15" customHeight="1" x14ac:dyDescent="0.2">
      <c r="B59" s="24">
        <v>54</v>
      </c>
      <c r="C59" s="39" t="s">
        <v>35</v>
      </c>
      <c r="D59" s="40" t="s">
        <v>24</v>
      </c>
      <c r="E59" s="30">
        <v>8</v>
      </c>
      <c r="F59" s="25" t="s">
        <v>11</v>
      </c>
      <c r="G59" s="10"/>
      <c r="H59" s="11"/>
      <c r="I59" s="12"/>
      <c r="J59" s="13">
        <f t="shared" si="0"/>
        <v>0</v>
      </c>
    </row>
    <row r="60" spans="2:10" ht="15" customHeight="1" x14ac:dyDescent="0.2">
      <c r="B60" s="24">
        <v>55</v>
      </c>
      <c r="C60" s="39" t="s">
        <v>82</v>
      </c>
      <c r="D60" s="40" t="s">
        <v>24</v>
      </c>
      <c r="E60" s="30">
        <v>3</v>
      </c>
      <c r="F60" s="25" t="s">
        <v>11</v>
      </c>
      <c r="G60" s="10"/>
      <c r="H60" s="11"/>
      <c r="I60" s="12"/>
      <c r="J60" s="13">
        <f t="shared" si="0"/>
        <v>0</v>
      </c>
    </row>
    <row r="61" spans="2:10" ht="15" customHeight="1" x14ac:dyDescent="0.2">
      <c r="B61" s="24">
        <v>56</v>
      </c>
      <c r="C61" s="39" t="s">
        <v>83</v>
      </c>
      <c r="D61" s="40" t="s">
        <v>24</v>
      </c>
      <c r="E61" s="30">
        <v>3</v>
      </c>
      <c r="F61" s="25" t="s">
        <v>11</v>
      </c>
      <c r="G61" s="10"/>
      <c r="H61" s="11"/>
      <c r="I61" s="12"/>
      <c r="J61" s="13">
        <f t="shared" si="0"/>
        <v>0</v>
      </c>
    </row>
    <row r="62" spans="2:10" ht="15" customHeight="1" x14ac:dyDescent="0.2">
      <c r="B62" s="24">
        <v>57</v>
      </c>
      <c r="C62" s="31" t="s">
        <v>84</v>
      </c>
      <c r="D62" s="40" t="s">
        <v>24</v>
      </c>
      <c r="E62" s="30">
        <v>2</v>
      </c>
      <c r="F62" s="25" t="s">
        <v>11</v>
      </c>
      <c r="G62" s="10"/>
      <c r="H62" s="11"/>
      <c r="I62" s="12"/>
      <c r="J62" s="13">
        <f t="shared" si="0"/>
        <v>0</v>
      </c>
    </row>
    <row r="63" spans="2:10" ht="15" customHeight="1" x14ac:dyDescent="0.2">
      <c r="B63" s="24">
        <v>58</v>
      </c>
      <c r="C63" s="41" t="s">
        <v>85</v>
      </c>
      <c r="D63" s="40" t="s">
        <v>24</v>
      </c>
      <c r="E63" s="30">
        <v>4</v>
      </c>
      <c r="F63" s="25" t="s">
        <v>11</v>
      </c>
      <c r="G63" s="10"/>
      <c r="H63" s="11"/>
      <c r="I63" s="12"/>
      <c r="J63" s="13">
        <f t="shared" si="0"/>
        <v>0</v>
      </c>
    </row>
    <row r="64" spans="2:10" ht="15" customHeight="1" x14ac:dyDescent="0.2">
      <c r="B64" s="24">
        <v>59</v>
      </c>
      <c r="C64" s="41" t="s">
        <v>86</v>
      </c>
      <c r="D64" s="40" t="s">
        <v>24</v>
      </c>
      <c r="E64" s="30">
        <v>5</v>
      </c>
      <c r="F64" s="25" t="s">
        <v>11</v>
      </c>
      <c r="G64" s="10"/>
      <c r="H64" s="11"/>
      <c r="I64" s="12"/>
      <c r="J64" s="13">
        <f t="shared" si="0"/>
        <v>0</v>
      </c>
    </row>
    <row r="65" spans="2:10" ht="15" customHeight="1" x14ac:dyDescent="0.2">
      <c r="B65" s="24">
        <v>60</v>
      </c>
      <c r="C65" s="41" t="s">
        <v>87</v>
      </c>
      <c r="D65" s="40" t="s">
        <v>24</v>
      </c>
      <c r="E65" s="30">
        <v>4</v>
      </c>
      <c r="F65" s="25" t="s">
        <v>11</v>
      </c>
      <c r="G65" s="10"/>
      <c r="H65" s="11"/>
      <c r="I65" s="12"/>
      <c r="J65" s="13">
        <f t="shared" si="0"/>
        <v>0</v>
      </c>
    </row>
    <row r="66" spans="2:10" ht="15" customHeight="1" x14ac:dyDescent="0.2">
      <c r="B66" s="24">
        <v>61</v>
      </c>
      <c r="C66" s="41" t="s">
        <v>88</v>
      </c>
      <c r="D66" s="40" t="s">
        <v>24</v>
      </c>
      <c r="E66" s="30">
        <v>2</v>
      </c>
      <c r="F66" s="25" t="s">
        <v>11</v>
      </c>
      <c r="G66" s="10"/>
      <c r="H66" s="11"/>
      <c r="I66" s="12"/>
      <c r="J66" s="13">
        <f t="shared" si="0"/>
        <v>0</v>
      </c>
    </row>
    <row r="67" spans="2:10" ht="15" customHeight="1" x14ac:dyDescent="0.2">
      <c r="B67" s="24">
        <v>62</v>
      </c>
      <c r="C67" s="41" t="s">
        <v>89</v>
      </c>
      <c r="D67" s="40" t="s">
        <v>24</v>
      </c>
      <c r="E67" s="30">
        <v>2</v>
      </c>
      <c r="F67" s="25" t="s">
        <v>11</v>
      </c>
      <c r="G67" s="10"/>
      <c r="H67" s="11"/>
      <c r="I67" s="12"/>
      <c r="J67" s="13">
        <f t="shared" si="0"/>
        <v>0</v>
      </c>
    </row>
    <row r="68" spans="2:10" ht="15" customHeight="1" x14ac:dyDescent="0.2">
      <c r="B68" s="24">
        <v>63</v>
      </c>
      <c r="C68" s="41" t="s">
        <v>90</v>
      </c>
      <c r="D68" s="40" t="s">
        <v>24</v>
      </c>
      <c r="E68" s="30">
        <v>2</v>
      </c>
      <c r="F68" s="25" t="s">
        <v>11</v>
      </c>
      <c r="G68" s="10"/>
      <c r="H68" s="11"/>
      <c r="I68" s="12"/>
      <c r="J68" s="13">
        <f t="shared" si="0"/>
        <v>0</v>
      </c>
    </row>
    <row r="69" spans="2:10" ht="15" customHeight="1" x14ac:dyDescent="0.2">
      <c r="B69" s="24">
        <v>64</v>
      </c>
      <c r="C69" s="41" t="s">
        <v>91</v>
      </c>
      <c r="D69" s="40" t="s">
        <v>24</v>
      </c>
      <c r="E69" s="30">
        <v>3</v>
      </c>
      <c r="F69" s="25" t="s">
        <v>11</v>
      </c>
      <c r="G69" s="10"/>
      <c r="H69" s="11"/>
      <c r="I69" s="12"/>
      <c r="J69" s="13">
        <f t="shared" si="0"/>
        <v>0</v>
      </c>
    </row>
    <row r="70" spans="2:10" ht="15" customHeight="1" x14ac:dyDescent="0.2">
      <c r="B70" s="24">
        <v>65</v>
      </c>
      <c r="C70" s="41" t="s">
        <v>92</v>
      </c>
      <c r="D70" s="40" t="s">
        <v>24</v>
      </c>
      <c r="E70" s="30">
        <v>2</v>
      </c>
      <c r="F70" s="25" t="s">
        <v>11</v>
      </c>
      <c r="G70" s="10"/>
      <c r="H70" s="11"/>
      <c r="I70" s="12"/>
      <c r="J70" s="13">
        <f t="shared" si="0"/>
        <v>0</v>
      </c>
    </row>
    <row r="71" spans="2:10" ht="15" customHeight="1" x14ac:dyDescent="0.2">
      <c r="B71" s="24">
        <v>66</v>
      </c>
      <c r="C71" s="41" t="s">
        <v>93</v>
      </c>
      <c r="D71" s="40" t="s">
        <v>24</v>
      </c>
      <c r="E71" s="30">
        <v>3</v>
      </c>
      <c r="F71" s="25" t="s">
        <v>11</v>
      </c>
      <c r="G71" s="10"/>
      <c r="H71" s="11"/>
      <c r="I71" s="12"/>
      <c r="J71" s="13">
        <f t="shared" si="0"/>
        <v>0</v>
      </c>
    </row>
    <row r="72" spans="2:10" ht="15" customHeight="1" x14ac:dyDescent="0.2">
      <c r="B72" s="24">
        <v>67</v>
      </c>
      <c r="C72" s="41" t="s">
        <v>94</v>
      </c>
      <c r="D72" s="40" t="s">
        <v>24</v>
      </c>
      <c r="E72" s="30">
        <v>2</v>
      </c>
      <c r="F72" s="25" t="s">
        <v>11</v>
      </c>
      <c r="G72" s="10"/>
      <c r="H72" s="11"/>
      <c r="I72" s="12"/>
      <c r="J72" s="13">
        <f t="shared" si="0"/>
        <v>0</v>
      </c>
    </row>
    <row r="73" spans="2:10" ht="15" customHeight="1" x14ac:dyDescent="0.2">
      <c r="B73" s="24">
        <v>68</v>
      </c>
      <c r="C73" s="41" t="s">
        <v>95</v>
      </c>
      <c r="D73" s="40" t="s">
        <v>24</v>
      </c>
      <c r="E73" s="30">
        <v>24</v>
      </c>
      <c r="F73" s="25" t="s">
        <v>11</v>
      </c>
      <c r="G73" s="10"/>
      <c r="H73" s="11"/>
      <c r="I73" s="12"/>
      <c r="J73" s="13">
        <f t="shared" si="0"/>
        <v>0</v>
      </c>
    </row>
    <row r="74" spans="2:10" ht="15" customHeight="1" x14ac:dyDescent="0.2">
      <c r="B74" s="24">
        <v>69</v>
      </c>
      <c r="C74" s="41" t="s">
        <v>96</v>
      </c>
      <c r="D74" s="40" t="s">
        <v>24</v>
      </c>
      <c r="E74" s="30">
        <v>20</v>
      </c>
      <c r="F74" s="25" t="s">
        <v>11</v>
      </c>
      <c r="G74" s="10"/>
      <c r="H74" s="11"/>
      <c r="I74" s="12"/>
      <c r="J74" s="13">
        <f t="shared" si="0"/>
        <v>0</v>
      </c>
    </row>
    <row r="75" spans="2:10" ht="15" customHeight="1" x14ac:dyDescent="0.2">
      <c r="B75" s="24">
        <v>70</v>
      </c>
      <c r="C75" s="41" t="s">
        <v>97</v>
      </c>
      <c r="D75" s="40" t="s">
        <v>24</v>
      </c>
      <c r="E75" s="30">
        <v>2</v>
      </c>
      <c r="F75" s="25" t="s">
        <v>11</v>
      </c>
      <c r="G75" s="10"/>
      <c r="H75" s="11"/>
      <c r="I75" s="12"/>
      <c r="J75" s="13">
        <f t="shared" si="0"/>
        <v>0</v>
      </c>
    </row>
    <row r="76" spans="2:10" ht="15" customHeight="1" x14ac:dyDescent="0.2">
      <c r="B76" s="24">
        <v>71</v>
      </c>
      <c r="C76" s="41" t="s">
        <v>98</v>
      </c>
      <c r="D76" s="40" t="s">
        <v>24</v>
      </c>
      <c r="E76" s="30">
        <v>2</v>
      </c>
      <c r="F76" s="25" t="s">
        <v>11</v>
      </c>
      <c r="G76" s="10"/>
      <c r="H76" s="11"/>
      <c r="I76" s="12"/>
      <c r="J76" s="13">
        <f t="shared" si="0"/>
        <v>0</v>
      </c>
    </row>
    <row r="77" spans="2:10" ht="15" customHeight="1" x14ac:dyDescent="0.2">
      <c r="B77" s="24">
        <v>72</v>
      </c>
      <c r="C77" s="42" t="s">
        <v>99</v>
      </c>
      <c r="D77" s="26" t="s">
        <v>24</v>
      </c>
      <c r="E77" s="27">
        <v>2</v>
      </c>
      <c r="F77" s="25" t="s">
        <v>11</v>
      </c>
      <c r="G77" s="10"/>
      <c r="H77" s="11"/>
      <c r="I77" s="12"/>
      <c r="J77" s="13">
        <f t="shared" si="0"/>
        <v>0</v>
      </c>
    </row>
    <row r="78" spans="2:10" ht="15" customHeight="1" x14ac:dyDescent="0.2">
      <c r="B78" s="24">
        <v>73</v>
      </c>
      <c r="C78" s="41" t="s">
        <v>100</v>
      </c>
      <c r="D78" s="40" t="s">
        <v>24</v>
      </c>
      <c r="E78" s="30">
        <v>3</v>
      </c>
      <c r="F78" s="25" t="s">
        <v>11</v>
      </c>
      <c r="G78" s="10"/>
      <c r="H78" s="11"/>
      <c r="I78" s="12"/>
      <c r="J78" s="13">
        <f t="shared" si="0"/>
        <v>0</v>
      </c>
    </row>
    <row r="79" spans="2:10" ht="15" customHeight="1" x14ac:dyDescent="0.2">
      <c r="B79" s="24">
        <v>74</v>
      </c>
      <c r="C79" s="41" t="s">
        <v>101</v>
      </c>
      <c r="D79" s="40" t="s">
        <v>24</v>
      </c>
      <c r="E79" s="30">
        <v>1</v>
      </c>
      <c r="F79" s="25" t="s">
        <v>11</v>
      </c>
      <c r="G79" s="10"/>
      <c r="H79" s="11"/>
      <c r="I79" s="12"/>
      <c r="J79" s="13">
        <f t="shared" si="0"/>
        <v>0</v>
      </c>
    </row>
    <row r="80" spans="2:10" ht="15" customHeight="1" x14ac:dyDescent="0.2">
      <c r="B80" s="24">
        <v>75</v>
      </c>
      <c r="C80" s="43" t="s">
        <v>102</v>
      </c>
      <c r="D80" s="40" t="s">
        <v>24</v>
      </c>
      <c r="E80" s="30">
        <v>4</v>
      </c>
      <c r="F80" s="25" t="s">
        <v>11</v>
      </c>
      <c r="G80" s="10"/>
      <c r="H80" s="11"/>
      <c r="I80" s="12"/>
      <c r="J80" s="13">
        <f t="shared" si="0"/>
        <v>0</v>
      </c>
    </row>
    <row r="81" spans="2:10" ht="15" customHeight="1" x14ac:dyDescent="0.2">
      <c r="B81" s="24">
        <v>76</v>
      </c>
      <c r="C81" s="44" t="s">
        <v>103</v>
      </c>
      <c r="D81" s="40" t="s">
        <v>24</v>
      </c>
      <c r="E81" s="30">
        <v>2</v>
      </c>
      <c r="F81" s="25" t="s">
        <v>11</v>
      </c>
      <c r="G81" s="10"/>
      <c r="H81" s="11"/>
      <c r="I81" s="12"/>
      <c r="J81" s="13">
        <f t="shared" si="0"/>
        <v>0</v>
      </c>
    </row>
    <row r="82" spans="2:10" ht="15" customHeight="1" x14ac:dyDescent="0.2">
      <c r="B82" s="24">
        <v>77</v>
      </c>
      <c r="C82" s="42" t="s">
        <v>104</v>
      </c>
      <c r="D82" s="45" t="s">
        <v>24</v>
      </c>
      <c r="E82" s="27">
        <v>3</v>
      </c>
      <c r="F82" s="25" t="s">
        <v>11</v>
      </c>
      <c r="G82" s="10"/>
      <c r="H82" s="11"/>
      <c r="I82" s="12"/>
      <c r="J82" s="13">
        <f t="shared" si="0"/>
        <v>0</v>
      </c>
    </row>
    <row r="83" spans="2:10" ht="15" customHeight="1" x14ac:dyDescent="0.2">
      <c r="B83" s="24">
        <v>78</v>
      </c>
      <c r="C83" s="41" t="s">
        <v>105</v>
      </c>
      <c r="D83" s="46" t="s">
        <v>24</v>
      </c>
      <c r="E83" s="30">
        <v>2</v>
      </c>
      <c r="F83" s="25" t="s">
        <v>11</v>
      </c>
      <c r="G83" s="10"/>
      <c r="H83" s="11"/>
      <c r="I83" s="12"/>
      <c r="J83" s="13">
        <f t="shared" si="0"/>
        <v>0</v>
      </c>
    </row>
    <row r="84" spans="2:10" ht="15" customHeight="1" x14ac:dyDescent="0.2">
      <c r="B84" s="24">
        <v>79</v>
      </c>
      <c r="C84" s="41" t="s">
        <v>106</v>
      </c>
      <c r="D84" s="46" t="s">
        <v>24</v>
      </c>
      <c r="E84" s="30">
        <v>2</v>
      </c>
      <c r="F84" s="25" t="s">
        <v>11</v>
      </c>
      <c r="G84" s="10"/>
      <c r="H84" s="11"/>
      <c r="I84" s="12"/>
      <c r="J84" s="13">
        <f t="shared" si="0"/>
        <v>0</v>
      </c>
    </row>
    <row r="85" spans="2:10" ht="15" customHeight="1" x14ac:dyDescent="0.2">
      <c r="B85" s="24">
        <v>80</v>
      </c>
      <c r="C85" s="29" t="s">
        <v>107</v>
      </c>
      <c r="D85" s="30" t="s">
        <v>24</v>
      </c>
      <c r="E85" s="30">
        <v>2</v>
      </c>
      <c r="F85" s="25" t="s">
        <v>11</v>
      </c>
      <c r="G85" s="10"/>
      <c r="H85" s="11"/>
      <c r="I85" s="12"/>
      <c r="J85" s="13">
        <f t="shared" si="0"/>
        <v>0</v>
      </c>
    </row>
    <row r="86" spans="2:10" ht="15" customHeight="1" x14ac:dyDescent="0.2">
      <c r="B86" s="24">
        <v>81</v>
      </c>
      <c r="C86" s="29" t="s">
        <v>36</v>
      </c>
      <c r="D86" s="30" t="s">
        <v>24</v>
      </c>
      <c r="E86" s="30">
        <v>4</v>
      </c>
      <c r="F86" s="25" t="s">
        <v>11</v>
      </c>
      <c r="G86" s="10"/>
      <c r="H86" s="11"/>
      <c r="I86" s="12"/>
      <c r="J86" s="13">
        <f t="shared" si="0"/>
        <v>0</v>
      </c>
    </row>
    <row r="87" spans="2:10" ht="15" customHeight="1" x14ac:dyDescent="0.2">
      <c r="B87" s="24">
        <v>82</v>
      </c>
      <c r="C87" s="29" t="s">
        <v>108</v>
      </c>
      <c r="D87" s="30" t="s">
        <v>24</v>
      </c>
      <c r="E87" s="30">
        <v>1</v>
      </c>
      <c r="F87" s="25" t="s">
        <v>11</v>
      </c>
      <c r="G87" s="10"/>
      <c r="H87" s="11"/>
      <c r="I87" s="12"/>
      <c r="J87" s="13">
        <f t="shared" si="0"/>
        <v>0</v>
      </c>
    </row>
    <row r="88" spans="2:10" ht="15" customHeight="1" x14ac:dyDescent="0.2">
      <c r="B88" s="24">
        <v>83</v>
      </c>
      <c r="C88" s="47" t="s">
        <v>121</v>
      </c>
      <c r="D88" s="30" t="s">
        <v>24</v>
      </c>
      <c r="E88" s="30">
        <v>2</v>
      </c>
      <c r="F88" s="25" t="s">
        <v>11</v>
      </c>
      <c r="G88" s="10"/>
      <c r="H88" s="11"/>
      <c r="I88" s="12"/>
      <c r="J88" s="13">
        <f t="shared" si="0"/>
        <v>0</v>
      </c>
    </row>
    <row r="89" spans="2:10" ht="15" customHeight="1" x14ac:dyDescent="0.2">
      <c r="B89" s="24">
        <v>84</v>
      </c>
      <c r="C89" s="29" t="s">
        <v>109</v>
      </c>
      <c r="D89" s="30" t="s">
        <v>24</v>
      </c>
      <c r="E89" s="30">
        <v>2</v>
      </c>
      <c r="F89" s="25" t="s">
        <v>11</v>
      </c>
      <c r="G89" s="10"/>
      <c r="H89" s="11"/>
      <c r="I89" s="12"/>
      <c r="J89" s="13">
        <f t="shared" si="0"/>
        <v>0</v>
      </c>
    </row>
    <row r="90" spans="2:10" ht="15" customHeight="1" x14ac:dyDescent="0.2">
      <c r="B90" s="24">
        <v>85</v>
      </c>
      <c r="C90" s="29" t="s">
        <v>110</v>
      </c>
      <c r="D90" s="30" t="s">
        <v>24</v>
      </c>
      <c r="E90" s="30">
        <v>2</v>
      </c>
      <c r="F90" s="25" t="s">
        <v>11</v>
      </c>
      <c r="G90" s="10"/>
      <c r="H90" s="11"/>
      <c r="I90" s="12"/>
      <c r="J90" s="13">
        <f t="shared" si="0"/>
        <v>0</v>
      </c>
    </row>
    <row r="91" spans="2:10" ht="15" customHeight="1" x14ac:dyDescent="0.2">
      <c r="B91" s="24">
        <v>86</v>
      </c>
      <c r="C91" s="29" t="s">
        <v>122</v>
      </c>
      <c r="D91" s="30" t="s">
        <v>24</v>
      </c>
      <c r="E91" s="30">
        <v>2</v>
      </c>
      <c r="F91" s="25" t="s">
        <v>11</v>
      </c>
      <c r="G91" s="10"/>
      <c r="H91" s="11"/>
      <c r="I91" s="12"/>
      <c r="J91" s="13">
        <f t="shared" si="0"/>
        <v>0</v>
      </c>
    </row>
    <row r="92" spans="2:10" ht="15" customHeight="1" x14ac:dyDescent="0.2">
      <c r="B92" s="24">
        <v>87</v>
      </c>
      <c r="C92" s="28" t="s">
        <v>119</v>
      </c>
      <c r="D92" s="27" t="s">
        <v>24</v>
      </c>
      <c r="E92" s="27">
        <v>20</v>
      </c>
      <c r="F92" s="25" t="s">
        <v>11</v>
      </c>
      <c r="G92" s="10"/>
      <c r="H92" s="11"/>
      <c r="I92" s="12"/>
      <c r="J92" s="13">
        <f t="shared" si="0"/>
        <v>0</v>
      </c>
    </row>
    <row r="93" spans="2:10" ht="15" customHeight="1" x14ac:dyDescent="0.2">
      <c r="B93" s="24">
        <v>88</v>
      </c>
      <c r="C93" s="28" t="s">
        <v>120</v>
      </c>
      <c r="D93" s="27" t="s">
        <v>24</v>
      </c>
      <c r="E93" s="27">
        <v>20</v>
      </c>
      <c r="F93" s="25" t="s">
        <v>11</v>
      </c>
      <c r="G93" s="10"/>
      <c r="H93" s="11"/>
      <c r="I93" s="12"/>
      <c r="J93" s="13">
        <f t="shared" si="0"/>
        <v>0</v>
      </c>
    </row>
    <row r="94" spans="2:10" ht="15" customHeight="1" x14ac:dyDescent="0.2">
      <c r="B94" s="24">
        <v>89</v>
      </c>
      <c r="C94" s="31" t="s">
        <v>111</v>
      </c>
      <c r="D94" s="48" t="s">
        <v>24</v>
      </c>
      <c r="E94" s="49">
        <v>1</v>
      </c>
      <c r="F94" s="25" t="s">
        <v>11</v>
      </c>
      <c r="G94" s="10"/>
      <c r="H94" s="11"/>
      <c r="I94" s="12"/>
      <c r="J94" s="13">
        <f t="shared" si="0"/>
        <v>0</v>
      </c>
    </row>
    <row r="95" spans="2:10" ht="15" customHeight="1" x14ac:dyDescent="0.2">
      <c r="B95" s="24">
        <v>90</v>
      </c>
      <c r="C95" s="50" t="s">
        <v>112</v>
      </c>
      <c r="D95" s="48" t="s">
        <v>24</v>
      </c>
      <c r="E95" s="49">
        <v>8</v>
      </c>
      <c r="F95" s="25" t="s">
        <v>11</v>
      </c>
      <c r="G95" s="10"/>
      <c r="H95" s="11"/>
      <c r="I95" s="12"/>
      <c r="J95" s="13">
        <f t="shared" si="0"/>
        <v>0</v>
      </c>
    </row>
    <row r="96" spans="2:10" ht="15" customHeight="1" x14ac:dyDescent="0.2">
      <c r="B96" s="24">
        <v>91</v>
      </c>
      <c r="C96" s="51" t="s">
        <v>113</v>
      </c>
      <c r="D96" s="48" t="s">
        <v>24</v>
      </c>
      <c r="E96" s="49">
        <v>8</v>
      </c>
      <c r="F96" s="25" t="s">
        <v>11</v>
      </c>
      <c r="G96" s="10"/>
      <c r="H96" s="11"/>
      <c r="I96" s="12"/>
      <c r="J96" s="13">
        <f t="shared" si="0"/>
        <v>0</v>
      </c>
    </row>
    <row r="97" spans="2:11" ht="15" customHeight="1" x14ac:dyDescent="0.2">
      <c r="B97" s="24">
        <v>92</v>
      </c>
      <c r="C97" s="50" t="s">
        <v>114</v>
      </c>
      <c r="D97" s="48" t="s">
        <v>24</v>
      </c>
      <c r="E97" s="49">
        <v>1</v>
      </c>
      <c r="F97" s="25" t="s">
        <v>11</v>
      </c>
      <c r="G97" s="10"/>
      <c r="H97" s="11"/>
      <c r="I97" s="12"/>
      <c r="J97" s="13">
        <f t="shared" si="0"/>
        <v>0</v>
      </c>
    </row>
    <row r="98" spans="2:11" ht="15" customHeight="1" x14ac:dyDescent="0.2">
      <c r="B98" s="24">
        <v>93</v>
      </c>
      <c r="C98" s="52" t="s">
        <v>115</v>
      </c>
      <c r="D98" s="48" t="s">
        <v>24</v>
      </c>
      <c r="E98" s="49">
        <v>2</v>
      </c>
      <c r="F98" s="25" t="s">
        <v>11</v>
      </c>
      <c r="G98" s="10"/>
      <c r="H98" s="11"/>
      <c r="I98" s="12"/>
      <c r="J98" s="13">
        <f t="shared" si="0"/>
        <v>0</v>
      </c>
    </row>
    <row r="99" spans="2:11" ht="15" customHeight="1" x14ac:dyDescent="0.2">
      <c r="B99" s="24">
        <v>94</v>
      </c>
      <c r="C99" s="52" t="s">
        <v>116</v>
      </c>
      <c r="D99" s="48" t="s">
        <v>24</v>
      </c>
      <c r="E99" s="49">
        <v>2</v>
      </c>
      <c r="F99" s="25" t="s">
        <v>11</v>
      </c>
      <c r="G99" s="10"/>
      <c r="H99" s="11"/>
      <c r="I99" s="12"/>
      <c r="J99" s="13">
        <f t="shared" si="0"/>
        <v>0</v>
      </c>
    </row>
    <row r="100" spans="2:11" ht="15" customHeight="1" x14ac:dyDescent="0.2">
      <c r="B100" s="24">
        <v>95</v>
      </c>
      <c r="C100" s="52" t="s">
        <v>117</v>
      </c>
      <c r="D100" s="48" t="s">
        <v>24</v>
      </c>
      <c r="E100" s="49">
        <v>4</v>
      </c>
      <c r="F100" s="25" t="s">
        <v>11</v>
      </c>
      <c r="G100" s="10"/>
      <c r="H100" s="11"/>
      <c r="I100" s="12"/>
      <c r="J100" s="13">
        <f t="shared" si="0"/>
        <v>0</v>
      </c>
    </row>
    <row r="101" spans="2:11" ht="15" customHeight="1" x14ac:dyDescent="0.2">
      <c r="B101" s="24">
        <v>96</v>
      </c>
      <c r="C101" s="52" t="s">
        <v>118</v>
      </c>
      <c r="D101" s="48" t="s">
        <v>24</v>
      </c>
      <c r="E101" s="49">
        <v>2</v>
      </c>
      <c r="F101" s="25" t="s">
        <v>11</v>
      </c>
      <c r="G101" s="10"/>
      <c r="H101" s="11"/>
      <c r="I101" s="12"/>
      <c r="J101" s="13">
        <f t="shared" si="0"/>
        <v>0</v>
      </c>
    </row>
    <row r="102" spans="2:11" s="3" customFormat="1" ht="23.25" customHeight="1" x14ac:dyDescent="0.15">
      <c r="B102" s="60" t="s">
        <v>4</v>
      </c>
      <c r="C102" s="61"/>
      <c r="D102" s="61"/>
      <c r="E102" s="61"/>
      <c r="F102" s="61"/>
      <c r="G102" s="60"/>
      <c r="H102" s="60"/>
      <c r="I102" s="60"/>
      <c r="J102" s="5">
        <f>SUM(J6:J101)</f>
        <v>0</v>
      </c>
    </row>
    <row r="103" spans="2:11" s="3" customFormat="1" ht="53.25" customHeight="1" x14ac:dyDescent="0.15">
      <c r="B103" s="62" t="s">
        <v>23</v>
      </c>
      <c r="C103" s="63"/>
      <c r="D103" s="63"/>
      <c r="E103" s="63"/>
      <c r="F103" s="63"/>
      <c r="G103" s="63"/>
      <c r="H103" s="63"/>
      <c r="I103" s="63"/>
      <c r="J103" s="63"/>
    </row>
    <row r="107" spans="2:11" x14ac:dyDescent="0.15">
      <c r="C107" s="16" t="s">
        <v>12</v>
      </c>
      <c r="H107" s="4"/>
      <c r="K107" s="1"/>
    </row>
    <row r="108" spans="2:11" x14ac:dyDescent="0.15">
      <c r="B108" s="20" t="s">
        <v>13</v>
      </c>
      <c r="C108" s="22"/>
      <c r="F108" s="16"/>
      <c r="G108" s="55"/>
      <c r="H108" s="55"/>
      <c r="K108" s="1"/>
    </row>
    <row r="109" spans="2:11" x14ac:dyDescent="0.15">
      <c r="B109" s="17" t="s">
        <v>14</v>
      </c>
      <c r="C109" s="23"/>
      <c r="G109" s="55"/>
      <c r="H109" s="55"/>
      <c r="K109" s="1"/>
    </row>
    <row r="110" spans="2:11" x14ac:dyDescent="0.15">
      <c r="B110" s="17" t="s">
        <v>15</v>
      </c>
      <c r="C110" s="23"/>
      <c r="G110" s="55"/>
      <c r="H110" s="55"/>
      <c r="K110" s="1"/>
    </row>
    <row r="111" spans="2:11" x14ac:dyDescent="0.15">
      <c r="B111" s="17" t="s">
        <v>16</v>
      </c>
      <c r="C111" s="23"/>
      <c r="G111" s="56"/>
      <c r="H111" s="56"/>
      <c r="K111" s="1"/>
    </row>
    <row r="112" spans="2:11" ht="28" x14ac:dyDescent="0.15">
      <c r="B112" s="17" t="s">
        <v>17</v>
      </c>
      <c r="C112" s="23"/>
      <c r="G112" s="57" t="s">
        <v>20</v>
      </c>
      <c r="H112" s="57"/>
      <c r="K112" s="1"/>
    </row>
    <row r="113" spans="2:12" x14ac:dyDescent="0.15">
      <c r="B113" s="18"/>
      <c r="C113" s="15"/>
      <c r="G113" s="57"/>
      <c r="H113" s="57"/>
    </row>
    <row r="114" spans="2:12" x14ac:dyDescent="0.15">
      <c r="B114" s="14" t="s">
        <v>18</v>
      </c>
      <c r="C114" s="15"/>
      <c r="G114" s="18"/>
      <c r="H114" s="16"/>
    </row>
    <row r="115" spans="2:12" x14ac:dyDescent="0.15">
      <c r="B115" s="14" t="s">
        <v>19</v>
      </c>
      <c r="C115" s="15"/>
      <c r="G115" s="14"/>
      <c r="H115" s="16"/>
    </row>
    <row r="116" spans="2:12" x14ac:dyDescent="0.2">
      <c r="B116" s="17"/>
      <c r="C116" s="19"/>
      <c r="G116" s="14"/>
      <c r="H116" s="16"/>
      <c r="L116" s="9"/>
    </row>
    <row r="117" spans="2:12" x14ac:dyDescent="0.15">
      <c r="B117" s="17" t="s">
        <v>21</v>
      </c>
      <c r="C117" s="21" t="s">
        <v>22</v>
      </c>
      <c r="G117" s="17"/>
      <c r="H117" s="16"/>
    </row>
    <row r="118" spans="2:12" x14ac:dyDescent="0.15">
      <c r="G118" s="17"/>
      <c r="H118" s="16"/>
    </row>
  </sheetData>
  <sortState xmlns:xlrd2="http://schemas.microsoft.com/office/spreadsheetml/2017/richdata2" ref="C145:F154">
    <sortCondition ref="C145:C154"/>
  </sortState>
  <mergeCells count="7">
    <mergeCell ref="B2:J2"/>
    <mergeCell ref="G108:H111"/>
    <mergeCell ref="G112:H113"/>
    <mergeCell ref="B3:J3"/>
    <mergeCell ref="B4:J4"/>
    <mergeCell ref="B102:I102"/>
    <mergeCell ref="B103:J103"/>
  </mergeCells>
  <phoneticPr fontId="17" type="noConversion"/>
  <conditionalFormatting sqref="C6">
    <cfRule type="duplicateValues" dxfId="14" priority="5"/>
  </conditionalFormatting>
  <conditionalFormatting sqref="C21">
    <cfRule type="duplicateValues" dxfId="13" priority="14"/>
  </conditionalFormatting>
  <conditionalFormatting sqref="C25">
    <cfRule type="duplicateValues" dxfId="12" priority="9"/>
  </conditionalFormatting>
  <conditionalFormatting sqref="C25:C26">
    <cfRule type="duplicateValues" dxfId="11" priority="8"/>
  </conditionalFormatting>
  <conditionalFormatting sqref="C26">
    <cfRule type="duplicateValues" dxfId="10" priority="10"/>
  </conditionalFormatting>
  <conditionalFormatting sqref="C30">
    <cfRule type="duplicateValues" dxfId="9" priority="7"/>
  </conditionalFormatting>
  <conditionalFormatting sqref="C31">
    <cfRule type="duplicateValues" dxfId="8" priority="15"/>
  </conditionalFormatting>
  <conditionalFormatting sqref="C42">
    <cfRule type="duplicateValues" dxfId="7" priority="6"/>
  </conditionalFormatting>
  <conditionalFormatting sqref="C52">
    <cfRule type="duplicateValues" dxfId="6" priority="11"/>
  </conditionalFormatting>
  <conditionalFormatting sqref="C58">
    <cfRule type="duplicateValues" dxfId="5" priority="12"/>
  </conditionalFormatting>
  <conditionalFormatting sqref="C88">
    <cfRule type="duplicateValues" dxfId="4" priority="13"/>
  </conditionalFormatting>
  <conditionalFormatting sqref="C98">
    <cfRule type="duplicateValues" dxfId="3" priority="4"/>
  </conditionalFormatting>
  <conditionalFormatting sqref="C99">
    <cfRule type="duplicateValues" dxfId="2" priority="3"/>
  </conditionalFormatting>
  <conditionalFormatting sqref="C100">
    <cfRule type="duplicateValues" dxfId="1" priority="2"/>
  </conditionalFormatting>
  <conditionalFormatting sqref="C10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2026-06-09T07:10:20Z</dcterms:modified>
</cp:coreProperties>
</file>