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4_2026_Presov/3_SP/"/>
    </mc:Choice>
  </mc:AlternateContent>
  <xr:revisionPtr revIDLastSave="0" documentId="8_{C30C7091-496A-C84C-BF6C-0ACE20A8CC51}" xr6:coauthVersionLast="47" xr6:coauthVersionMax="47" xr10:uidLastSave="{00000000-0000-0000-0000-000000000000}"/>
  <bookViews>
    <workbookView xWindow="0" yWindow="600" windowWidth="44200" windowHeight="235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8" i="1" l="1"/>
  <c r="J109" i="1"/>
  <c r="J86" i="1"/>
  <c r="J87" i="1"/>
  <c r="J88" i="1"/>
  <c r="J89" i="1"/>
  <c r="J90" i="1"/>
  <c r="J91" i="1"/>
  <c r="J92" i="1"/>
  <c r="J93" i="1"/>
  <c r="J94" i="1"/>
  <c r="J95" i="1"/>
  <c r="J96" i="1"/>
  <c r="J9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" i="1"/>
  <c r="J9" i="1"/>
  <c r="J10" i="1"/>
  <c r="J11" i="1"/>
  <c r="J12" i="1"/>
  <c r="J13" i="1"/>
  <c r="J14" i="1"/>
  <c r="J15" i="1"/>
  <c r="J16" i="1"/>
  <c r="J17" i="1"/>
  <c r="J98" i="1"/>
  <c r="J99" i="1"/>
  <c r="J100" i="1"/>
  <c r="J101" i="1"/>
  <c r="J102" i="1"/>
  <c r="J103" i="1"/>
  <c r="J104" i="1"/>
  <c r="J105" i="1"/>
  <c r="J106" i="1"/>
  <c r="J107" i="1"/>
  <c r="J110" i="1"/>
  <c r="J7" i="1"/>
  <c r="J6" i="1"/>
  <c r="J111" i="1" l="1"/>
</calcChain>
</file>

<file path=xl/sharedStrings.xml><?xml version="1.0" encoding="utf-8"?>
<sst xmlns="http://schemas.openxmlformats.org/spreadsheetml/2006/main" count="340" uniqueCount="133">
  <si>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</si>
  <si>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</si>
  <si>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</si>
  <si>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</si>
  <si>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</si>
  <si>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</si>
  <si>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</si>
  <si>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</si>
  <si>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</si>
  <si>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</si>
  <si>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</si>
  <si>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</si>
  <si>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</si>
  <si>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</si>
  <si>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</si>
  <si>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</si>
  <si>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</si>
  <si>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</si>
  <si>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</si>
  <si>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</si>
  <si>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</si>
  <si>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</si>
  <si>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</si>
  <si>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</si>
  <si>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</si>
  <si>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</si>
  <si>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</si>
  <si>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HDPE elektrofúzna objímka d32 SDR11</t>
  </si>
  <si>
    <t>Tvarovka HDPE elektrofúzna koleno d110/90° SDR11</t>
  </si>
  <si>
    <t>PP príruba s oceľovým jadrom d110 PN16</t>
  </si>
  <si>
    <t>Tvarovka HDPE elektrofúzna koleno d32/90° SDR11</t>
  </si>
  <si>
    <t>Tvarovka liatinová prírubová FF/TP DN80/200 PN10/16</t>
  </si>
  <si>
    <t>Rúra HDPE PE100 d110x6,6/6000mm PN10 SDR17</t>
  </si>
  <si>
    <t>Rúra HDPE PE100 d160x9,5/6000mm PN10 SDR17</t>
  </si>
  <si>
    <t xml:space="preserve">Tvarovka na spájanie HDPE mechanická koleno d32x1" PN16 VNZ </t>
  </si>
  <si>
    <t>Tvarovka na spájanie HDPE mechanická koleno d32x32 PN16</t>
  </si>
  <si>
    <t>Tvarovka na spájanie HDPE mechanická spojka d32x1" PN16 VOZ</t>
  </si>
  <si>
    <t>Tvarovka HDPE elektrofúzna objímka d225 SDR11</t>
  </si>
  <si>
    <t>Tvarovka HDPE elektrofúzna koleno d63/90° SDR11</t>
  </si>
  <si>
    <t>Tvarovka HDPE elektrofúzna koleno d90/90° SDR11</t>
  </si>
  <si>
    <t>Tvarovka liatinová prírubová FF/TP DN80/300 PN10/16</t>
  </si>
  <si>
    <t>Tvarovka liatinová prírubová FF/TP DN100/100 PN10/16</t>
  </si>
  <si>
    <t>Tvarovka liatinová prírubová FF/TP DN100/200 PN10/16</t>
  </si>
  <si>
    <t>Prírubová spojka E DN80 PN10/16 EPDM (multi, s istením proti posunu)</t>
  </si>
  <si>
    <t>Prírubová spojka E DN100 PN10/16 EPDM (multi, s istením proti posunu)</t>
  </si>
  <si>
    <t>Posúvač liatinový prírubový krátky DN125 PN16 L=200 mm</t>
  </si>
  <si>
    <t>Výzva č. 64/2026 - Názov: DNS VAKM výzva 64/2026 pre závod Prešov - pre časť 1</t>
  </si>
  <si>
    <t>Rúra HDPE PE100 d20x2,0/100m PN16 SDR11 kotúč</t>
  </si>
  <si>
    <t>Rúra HDPE PE100 d25x2,3mm/100m PN16 SDR11 kotúč</t>
  </si>
  <si>
    <t>Rúra HDPE PE100 d32x3,0mm/100m PN16 SDR11 kotúč</t>
  </si>
  <si>
    <t>Rúra HDPE PE100 d40x3,7mm/100m PN16 SDR11 kotúč</t>
  </si>
  <si>
    <t>Rúra HDPE PE100 d63x3,8mm/50m PN10 SDR17 kotúč</t>
  </si>
  <si>
    <t>Rúra HDPE PE100 d90x5,4/6000mm PN10 SDR17</t>
  </si>
  <si>
    <t>Tvarovka na spájanie HDPE mechanická koleno d20x1/2" PN16 VNZ</t>
  </si>
  <si>
    <t>Tvarovka na spájanie HDPE mechanická koleno d40x40 PN16</t>
  </si>
  <si>
    <t>Tvarovka na spájanie HDPE mechanická koleno d63x63 PN16</t>
  </si>
  <si>
    <t>Tvarovka HDPE pás navrtávací elektrofúzny d110/32 s ventilom SDR11</t>
  </si>
  <si>
    <t>Tvarovka HDPE pás navrtávací elektrofúzny d110/63 s ventilom SDR11</t>
  </si>
  <si>
    <t>Tvarovka HDPE pás navrtávací elektrofúzny d160/32 s ventilom SDR11</t>
  </si>
  <si>
    <t>Tvarovka HDPE pás navrtávací elektrofúzny d90/32 s ventilom SDR11</t>
  </si>
  <si>
    <t>Tvarovka na spájanie HDPE mechanická spojka d20x3/4" PN16 VOZ</t>
  </si>
  <si>
    <t>Tvarovka na spájanie HDPE mechanická spojka d25x1" PN16 VNZ</t>
  </si>
  <si>
    <t>Tvarovka na spájanie HDPE mechanická spojka d25x3/4" PN16 VOZ</t>
  </si>
  <si>
    <t>Tvarovka na spájanie HDPE mechanická spojka d40x1" PN16 VNZ</t>
  </si>
  <si>
    <t>Tvarovka na spájanie HDPE mechanická spojka d40x5/4" PN16 VOZ</t>
  </si>
  <si>
    <t>Tvarovka na spájanie HDPE mechanická spojka d50x1" PN16 VOZ</t>
  </si>
  <si>
    <t>Tvarovka na spájanie HDPE mechanická spojka d50x6/4" PN16 VNZ</t>
  </si>
  <si>
    <t>Tvarovka na spájanie HDPE mechanická spojka d63x2" PN16 VOZ</t>
  </si>
  <si>
    <t>Tvarovka na spájanie HDPE mechanická spojka priama d40 PN16</t>
  </si>
  <si>
    <t>Tvarovka na spájanie HDPE mechanická spojka priama d63 PN16</t>
  </si>
  <si>
    <t>Tvarovka na spájanie HDPE mechanická spojka redukovaná d50/32 PN16</t>
  </si>
  <si>
    <t>Tvarovka na spájanie HDPE mechanická spojka redukovaná d63/50 PN16</t>
  </si>
  <si>
    <t>Tvarovka na spájanie HDPE mechanická T-kus d32x32x32 PN16</t>
  </si>
  <si>
    <t>Tvarovka HDPE elektrofúzna objímka d90 SDR11</t>
  </si>
  <si>
    <t>Tvarovka HDPE na tupo lemový nákružok d110 SDR11</t>
  </si>
  <si>
    <t>Tvarovka HDPE na tupo lemový nákružok d225 SDR11</t>
  </si>
  <si>
    <t>Tvarovka HDPE na tupo lemový nákružok d90 SDR11</t>
  </si>
  <si>
    <t>PP príruba s oceľovým jadrom d90 PN16</t>
  </si>
  <si>
    <t>PP príruba s oceľovým jadrom d225 PN16</t>
  </si>
  <si>
    <t>Tvarovka na spájanie HDPE mechanická viečko koncové d32 PN16</t>
  </si>
  <si>
    <t>Rúra PVC kanalizačná hladká plnostenná SN8 d160/1000mm</t>
  </si>
  <si>
    <t>Rúra PVC kanalizačná hladká plnostenná SN8 d160/2000mm</t>
  </si>
  <si>
    <t>Tvarovka PVC hladké odbočka 87° d160/160</t>
  </si>
  <si>
    <t>Tvarovka PVC hladké redukcia d160/200</t>
  </si>
  <si>
    <t>Tvarovka PVC hladké koleno d160/15°</t>
  </si>
  <si>
    <t>Tvarovka PVC hladké koleno d160/30°</t>
  </si>
  <si>
    <t>Tvarovka PVC hladké koleno d160/45°</t>
  </si>
  <si>
    <t>Tvarovka PVC hladké presuvka d160</t>
  </si>
  <si>
    <t>Tvarovka PVC hladké presuvka d200</t>
  </si>
  <si>
    <t>Tvarovka PVC hladké presuvka d250</t>
  </si>
  <si>
    <t>Tvarovka PVC tlaková UNPL d90x3,5mm</t>
  </si>
  <si>
    <t>Tvarovka PVC tlaková UNPL d110x4,7mm</t>
  </si>
  <si>
    <t>Tvarovka PVC tlaková UNPL d160x6,7mm</t>
  </si>
  <si>
    <t>Rúra liatinová tlaková DN125/6m, zinkovohliníková zliatina + krycia vrstva, cementovaná malta na báze vysokopecného síranuvzdorného cementu, hrdlový tesniaci, bez tesnenia a bez istenia</t>
  </si>
  <si>
    <t>Rúra liatinová tlaková DN150/6m,zinkovohliníková zliatina + krycia vrstva, cementovaná malta na báze vysokopecného síranuvzdorného cementu, hrdlový tesniaci, bez tesnenia a bez istenia</t>
  </si>
  <si>
    <t>Tvarovka liatinová zaslepovacia príruba X DN100 PN10/16</t>
  </si>
  <si>
    <t>Tvarovka liatinová prírubová N/PP (pätkové koleno 90°) DN150 PN10/16</t>
  </si>
  <si>
    <t>Tvarovka liatinová prírubová FF/TP DN80/100 PN10/16</t>
  </si>
  <si>
    <t>Tvarovka liatinová prírubová FF/TP DN80/1000 PN10/16</t>
  </si>
  <si>
    <t>Istenie proti posunu pre PVC DN100/d110, PN10</t>
  </si>
  <si>
    <t>Istenie proti posunu pre PVC DN150/d160, PN10</t>
  </si>
  <si>
    <t>Istenie proti posunu pre PVC DN80/d90, PN10</t>
  </si>
  <si>
    <t>Pás navŕtavací pre liatinové a oceľové potrubie DN100/1 1/4"</t>
  </si>
  <si>
    <t>Pás navŕtavací pre liatinové a oceľové potrubie DN200/2"</t>
  </si>
  <si>
    <t>Pás navŕtavací pre liatinové a oceľové potrubie DN80/1 1/4"</t>
  </si>
  <si>
    <t>Pás navŕtavací univerzálny pre liatinové, oceľové a azbestocementové potrubie so závitovým výstupom DN125/1 1/4"</t>
  </si>
  <si>
    <t xml:space="preserve">Pás navŕtavací univerzálny pre liatinové, oceľové a azbestocementové potrubie s prírubovým výstupom DN300/100 </t>
  </si>
  <si>
    <t>Pás navŕtavací pre domové prípojky so závitovým výstupom pre PE a PVC potrubie d110/1 1/4"</t>
  </si>
  <si>
    <t>Hydrant podzemný DN80/1250 PN16</t>
  </si>
  <si>
    <t>Vodomerná zostava s odvodňovacím ventilom, uzamykateľná</t>
  </si>
  <si>
    <t>Poklop kanalizačný - okruhlý, D 400kN, DN 600, bez odvetrania, liatina</t>
  </si>
  <si>
    <t>Poklop posúvačový pevný, PA/GG</t>
  </si>
  <si>
    <t>Poklop ventilový pevný, PA/GG, H=250mm</t>
  </si>
  <si>
    <t>Poklop hydrantový pevný, PA/GG</t>
  </si>
  <si>
    <t>Tvarovka na spájanie HDPE mechanická spojka d20x1/2" PN16 VNZ</t>
  </si>
  <si>
    <t>Tvarovka na spájanie HDPE mechanická spojka d 50x5/4"PN16 VOZ</t>
  </si>
  <si>
    <t>Tvarovka na spájanie HDPE mechanické koleno d40x5/4" PN16 VNZ</t>
  </si>
  <si>
    <t>Opravný strmeň liatinový DN100, min. L=200mm, médiové potrubie: liatina</t>
  </si>
  <si>
    <r>
      <t xml:space="preserve">Posúvač liatinový prírubový krátky DN80 PN10 L=180 mm, štvordierová príruba, </t>
    </r>
    <r>
      <rPr>
        <sz val="11"/>
        <color rgb="FFFF0000"/>
        <rFont val="Calibri (Text)"/>
        <charset val="238"/>
      </rPr>
      <t>kompat. s pol. č. 86 ,87</t>
    </r>
  </si>
  <si>
    <r>
      <t>Posúvač liatinový prírubový krátky DN100 PN16 L=190 mm,</t>
    </r>
    <r>
      <rPr>
        <sz val="11"/>
        <color rgb="FFFF0000"/>
        <rFont val="Calibri (Text)"/>
        <charset val="238"/>
      </rPr>
      <t xml:space="preserve"> kompat. s pol. č. 88</t>
    </r>
  </si>
  <si>
    <r>
      <t>Súprava zemná teleskopická k posúvaču DN80 1,3-1,8m,</t>
    </r>
    <r>
      <rPr>
        <sz val="11"/>
        <color rgb="FFFF0000"/>
        <rFont val="Calibri (Text)"/>
        <charset val="238"/>
      </rPr>
      <t xml:space="preserve"> kompat. s pol. č. 83</t>
    </r>
  </si>
  <si>
    <r>
      <t xml:space="preserve">Súprava zemná teleskopická k posúvaču DN80 2,0-2,5m, </t>
    </r>
    <r>
      <rPr>
        <sz val="11"/>
        <color rgb="FFFF0000"/>
        <rFont val="Calibri (Text)"/>
        <charset val="238"/>
      </rPr>
      <t>kompat. s pol. č. 83</t>
    </r>
  </si>
  <si>
    <r>
      <t xml:space="preserve">Súprava zemná teleskopická k posúvaču DN100 2,0-2,5m, </t>
    </r>
    <r>
      <rPr>
        <sz val="11"/>
        <color rgb="FFFF0000"/>
        <rFont val="Calibri (Text)"/>
        <charset val="238"/>
      </rPr>
      <t>kompat. s pol. č. 84</t>
    </r>
  </si>
  <si>
    <r>
      <t xml:space="preserve">Súprava zemná teleskopická k posúvaču pre domové prípojky DN3/4"-2" 0,8-1,2m, </t>
    </r>
    <r>
      <rPr>
        <sz val="11"/>
        <color rgb="FFFF0000"/>
        <rFont val="Calibri (Text)"/>
        <charset val="238"/>
      </rPr>
      <t>kompat. s pol. č. 92, 93, 94, 95, 96</t>
    </r>
  </si>
  <si>
    <r>
      <t xml:space="preserve">Súprava zemná teleskopická k posúvaču pre domové prípojky DN3/4"-2" 1,3-1,8m, </t>
    </r>
    <r>
      <rPr>
        <sz val="11"/>
        <color rgb="FFFF0000"/>
        <rFont val="Calibri (Text)"/>
        <charset val="238"/>
      </rPr>
      <t>kompat. s pol. č. 92, 93, 94, 95, 96</t>
    </r>
  </si>
  <si>
    <r>
      <t xml:space="preserve">Súprava zemná teleskopická k posúvaču pre domové prípojky DN3/4"-2" 2,0-2,5m, </t>
    </r>
    <r>
      <rPr>
        <sz val="11"/>
        <color rgb="FFFF0000"/>
        <rFont val="Calibri (Text)"/>
        <charset val="238"/>
      </rPr>
      <t>kompat. s pol. č. 92, 93, 94, 95, 96</t>
    </r>
  </si>
  <si>
    <r>
      <t xml:space="preserve">Posúvač domovej prípojky liatinový na oboch stranách s hrdlom pre PE potrubie d32 , </t>
    </r>
    <r>
      <rPr>
        <sz val="11"/>
        <color rgb="FFFF0000"/>
        <rFont val="Calibri (Text)"/>
        <charset val="238"/>
      </rPr>
      <t>kompat. s pol. č.  89, 90, 91</t>
    </r>
  </si>
  <si>
    <r>
      <t xml:space="preserve">Posúvač domovej prípojky liatinový s VOZ/hrdlo pre PE potrubie 1 1/4"/d32, </t>
    </r>
    <r>
      <rPr>
        <sz val="11"/>
        <color rgb="FFFF0000"/>
        <rFont val="Calibri (Text)"/>
        <charset val="238"/>
      </rPr>
      <t>kompat. s pol. č. 89, 90, 91</t>
    </r>
  </si>
  <si>
    <r>
      <t xml:space="preserve">Posúvač domovej prípojky liatinový s VOZ/hrdlo pre PE potrubie 2"/d63, </t>
    </r>
    <r>
      <rPr>
        <sz val="11"/>
        <color rgb="FFFF0000"/>
        <rFont val="Calibri (Text)"/>
        <charset val="238"/>
      </rPr>
      <t>kompat. s pol. č. 89, 90, 91</t>
    </r>
  </si>
  <si>
    <r>
      <t xml:space="preserve">Posúvač domovej prípojky z POM na oboch stranách s hrdlom ISO pre PE potrubie d32, </t>
    </r>
    <r>
      <rPr>
        <sz val="11"/>
        <color rgb="FFFF0000"/>
        <rFont val="Calibri (Text)"/>
        <charset val="238"/>
      </rPr>
      <t>kompat. s pol. č.  89, 90, 91</t>
    </r>
  </si>
  <si>
    <r>
      <t xml:space="preserve">Rohový ventil pre domové prípojky liatinový s hrdlom pre PE potrubie/VOZ d32/1 1/4", </t>
    </r>
    <r>
      <rPr>
        <sz val="11"/>
        <color rgb="FFFF0000"/>
        <rFont val="Calibri (Text)"/>
        <charset val="238"/>
      </rPr>
      <t>kompat. s pol. č. 89, 90, 91</t>
    </r>
  </si>
  <si>
    <t>Rúra HDPE PE100 d110x6,6mm/100m PN10 SDR17 kotúč</t>
  </si>
  <si>
    <t>Rúra PVC kanalizačná hladká viacvrstvová SN8 d315/5000mm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</si>
</sst>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vertical="center"/>
    </xf>
    <xf numFmtId="0" fontId="21" fillId="0" borderId="1" xfId="0" applyFont="1" applyBorder="1"/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top"/>
    </xf>
    <xf numFmtId="1" fontId="22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1" fontId="20" fillId="0" borderId="1" xfId="0" applyNumberFormat="1" applyFont="1" applyBorder="1" applyAlignment="1">
      <alignment wrapText="1"/>
    </xf>
    <xf numFmtId="0" fontId="21" fillId="4" borderId="1" xfId="0" applyFont="1" applyFill="1" applyBorder="1" applyProtection="1">
      <protection locked="0"/>
    </xf>
    <xf numFmtId="1" fontId="20" fillId="0" borderId="1" xfId="0" applyNumberFormat="1" applyFont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vertical="center"/>
    </xf>
    <xf numFmtId="1" fontId="20" fillId="4" borderId="1" xfId="0" applyNumberFormat="1" applyFont="1" applyFill="1" applyBorder="1" applyAlignment="1">
      <alignment vertical="center"/>
    </xf>
    <xf numFmtId="1" fontId="20" fillId="4" borderId="1" xfId="0" applyNumberFormat="1" applyFont="1" applyFill="1" applyBorder="1"/>
    <xf numFmtId="0" fontId="21" fillId="4" borderId="1" xfId="0" applyFont="1" applyFill="1" applyBorder="1" applyAlignment="1">
      <alignment horizontal="left"/>
    </xf>
    <xf numFmtId="0" fontId="21" fillId="4" borderId="1" xfId="0" applyFont="1" applyFill="1" applyBorder="1"/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7"/>
  <sheetViews>
    <sheetView tabSelected="1" topLeftCell="B84" zoomScale="120" zoomScaleNormal="120" workbookViewId="0">
      <selection activeCell="E6" sqref="E6:E11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3" t="s">
        <v>46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15">
      <c r="B3" s="58" t="s">
        <v>25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15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45" t="s">
        <v>47</v>
      </c>
      <c r="D6" s="30" t="s">
        <v>26</v>
      </c>
      <c r="E6" s="30">
        <v>100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29" t="s">
        <v>48</v>
      </c>
      <c r="D7" s="30" t="s">
        <v>26</v>
      </c>
      <c r="E7" s="30">
        <v>100</v>
      </c>
      <c r="F7" s="25" t="s">
        <v>11</v>
      </c>
      <c r="G7" s="10"/>
      <c r="H7" s="11"/>
      <c r="I7" s="12"/>
      <c r="J7" s="13">
        <f t="shared" ref="J7:J110" si="0">I7*E7</f>
        <v>0</v>
      </c>
    </row>
    <row r="8" spans="2:10" ht="15" customHeight="1" x14ac:dyDescent="0.2">
      <c r="B8" s="24">
        <v>3</v>
      </c>
      <c r="C8" s="29" t="s">
        <v>49</v>
      </c>
      <c r="D8" s="30" t="s">
        <v>26</v>
      </c>
      <c r="E8" s="30">
        <v>200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32" t="s">
        <v>50</v>
      </c>
      <c r="D9" s="30" t="s">
        <v>26</v>
      </c>
      <c r="E9" s="30">
        <v>100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35" t="s">
        <v>51</v>
      </c>
      <c r="D10" s="30" t="s">
        <v>26</v>
      </c>
      <c r="E10" s="30">
        <v>50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29" t="s">
        <v>52</v>
      </c>
      <c r="D11" s="30" t="s">
        <v>26</v>
      </c>
      <c r="E11" s="30">
        <v>18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28" t="s">
        <v>32</v>
      </c>
      <c r="D12" s="27" t="s">
        <v>26</v>
      </c>
      <c r="E12" s="27">
        <v>30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29" t="s">
        <v>33</v>
      </c>
      <c r="D13" s="30" t="s">
        <v>26</v>
      </c>
      <c r="E13" s="30">
        <v>24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29" t="s">
        <v>53</v>
      </c>
      <c r="D14" s="30" t="s">
        <v>24</v>
      </c>
      <c r="E14" s="30">
        <v>5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29" t="s">
        <v>34</v>
      </c>
      <c r="D15" s="30" t="s">
        <v>24</v>
      </c>
      <c r="E15" s="30">
        <v>10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28" t="s">
        <v>35</v>
      </c>
      <c r="D16" s="27" t="s">
        <v>24</v>
      </c>
      <c r="E16" s="27">
        <v>40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29" t="s">
        <v>54</v>
      </c>
      <c r="D17" s="30" t="s">
        <v>24</v>
      </c>
      <c r="E17" s="30">
        <v>5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29" t="s">
        <v>55</v>
      </c>
      <c r="D18" s="30" t="s">
        <v>24</v>
      </c>
      <c r="E18" s="30">
        <v>5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29" t="s">
        <v>56</v>
      </c>
      <c r="D19" s="30" t="s">
        <v>24</v>
      </c>
      <c r="E19" s="30">
        <v>55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29" t="s">
        <v>57</v>
      </c>
      <c r="D20" s="30" t="s">
        <v>24</v>
      </c>
      <c r="E20" s="30">
        <v>5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29" t="s">
        <v>58</v>
      </c>
      <c r="D21" s="30" t="s">
        <v>24</v>
      </c>
      <c r="E21" s="30">
        <v>5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29" t="s">
        <v>59</v>
      </c>
      <c r="D22" s="30" t="s">
        <v>24</v>
      </c>
      <c r="E22" s="30">
        <v>25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29" t="s">
        <v>60</v>
      </c>
      <c r="D23" s="30" t="s">
        <v>24</v>
      </c>
      <c r="E23" s="30">
        <v>10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29" t="s">
        <v>61</v>
      </c>
      <c r="D24" s="30" t="s">
        <v>24</v>
      </c>
      <c r="E24" s="30">
        <v>20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29" t="s">
        <v>62</v>
      </c>
      <c r="D25" s="30" t="s">
        <v>24</v>
      </c>
      <c r="E25" s="30">
        <v>10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28" t="s">
        <v>36</v>
      </c>
      <c r="D26" s="27" t="s">
        <v>24</v>
      </c>
      <c r="E26" s="27">
        <v>30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29" t="s">
        <v>63</v>
      </c>
      <c r="D27" s="30" t="s">
        <v>24</v>
      </c>
      <c r="E27" s="30">
        <v>10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29" t="s">
        <v>64</v>
      </c>
      <c r="D28" s="30" t="s">
        <v>24</v>
      </c>
      <c r="E28" s="30">
        <v>10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29" t="s">
        <v>65</v>
      </c>
      <c r="D29" s="30" t="s">
        <v>24</v>
      </c>
      <c r="E29" s="30">
        <v>20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29" t="s">
        <v>66</v>
      </c>
      <c r="D30" s="30" t="s">
        <v>24</v>
      </c>
      <c r="E30" s="30">
        <v>15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29" t="s">
        <v>67</v>
      </c>
      <c r="D31" s="30" t="s">
        <v>24</v>
      </c>
      <c r="E31" s="30">
        <v>10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29" t="s">
        <v>68</v>
      </c>
      <c r="D32" s="30" t="s">
        <v>24</v>
      </c>
      <c r="E32" s="30">
        <v>10</v>
      </c>
      <c r="F32" s="25" t="s">
        <v>11</v>
      </c>
      <c r="G32" s="10"/>
      <c r="H32" s="11"/>
      <c r="I32" s="12"/>
      <c r="J32" s="13">
        <f t="shared" si="0"/>
        <v>0</v>
      </c>
    </row>
    <row r="33" spans="2:10" ht="15" customHeight="1" x14ac:dyDescent="0.2">
      <c r="B33" s="24">
        <v>28</v>
      </c>
      <c r="C33" s="29" t="s">
        <v>69</v>
      </c>
      <c r="D33" s="30" t="s">
        <v>24</v>
      </c>
      <c r="E33" s="30">
        <v>5</v>
      </c>
      <c r="F33" s="25" t="s">
        <v>11</v>
      </c>
      <c r="G33" s="10"/>
      <c r="H33" s="11"/>
      <c r="I33" s="12"/>
      <c r="J33" s="13">
        <f t="shared" si="0"/>
        <v>0</v>
      </c>
    </row>
    <row r="34" spans="2:10" ht="15" customHeight="1" x14ac:dyDescent="0.2">
      <c r="B34" s="24">
        <v>29</v>
      </c>
      <c r="C34" s="29" t="s">
        <v>70</v>
      </c>
      <c r="D34" s="30" t="s">
        <v>24</v>
      </c>
      <c r="E34" s="30">
        <v>5</v>
      </c>
      <c r="F34" s="25" t="s">
        <v>11</v>
      </c>
      <c r="G34" s="10"/>
      <c r="H34" s="11"/>
      <c r="I34" s="12"/>
      <c r="J34" s="13">
        <f t="shared" si="0"/>
        <v>0</v>
      </c>
    </row>
    <row r="35" spans="2:10" ht="15" customHeight="1" x14ac:dyDescent="0.2">
      <c r="B35" s="24">
        <v>30</v>
      </c>
      <c r="C35" s="29" t="s">
        <v>71</v>
      </c>
      <c r="D35" s="30" t="s">
        <v>24</v>
      </c>
      <c r="E35" s="30">
        <v>10</v>
      </c>
      <c r="F35" s="25" t="s">
        <v>11</v>
      </c>
      <c r="G35" s="10"/>
      <c r="H35" s="11"/>
      <c r="I35" s="12"/>
      <c r="J35" s="13">
        <f t="shared" si="0"/>
        <v>0</v>
      </c>
    </row>
    <row r="36" spans="2:10" ht="15" customHeight="1" x14ac:dyDescent="0.2">
      <c r="B36" s="24">
        <v>31</v>
      </c>
      <c r="C36" s="28" t="s">
        <v>72</v>
      </c>
      <c r="D36" s="27" t="s">
        <v>24</v>
      </c>
      <c r="E36" s="27">
        <v>25</v>
      </c>
      <c r="F36" s="25" t="s">
        <v>11</v>
      </c>
      <c r="G36" s="10"/>
      <c r="H36" s="11"/>
      <c r="I36" s="12"/>
      <c r="J36" s="13">
        <f t="shared" si="0"/>
        <v>0</v>
      </c>
    </row>
    <row r="37" spans="2:10" ht="15" customHeight="1" x14ac:dyDescent="0.2">
      <c r="B37" s="24">
        <v>32</v>
      </c>
      <c r="C37" s="29" t="s">
        <v>37</v>
      </c>
      <c r="D37" s="30" t="s">
        <v>24</v>
      </c>
      <c r="E37" s="30">
        <v>4</v>
      </c>
      <c r="F37" s="25" t="s">
        <v>11</v>
      </c>
      <c r="G37" s="10"/>
      <c r="H37" s="11"/>
      <c r="I37" s="12"/>
      <c r="J37" s="13">
        <f t="shared" si="0"/>
        <v>0</v>
      </c>
    </row>
    <row r="38" spans="2:10" ht="15" customHeight="1" x14ac:dyDescent="0.2">
      <c r="B38" s="24">
        <v>33</v>
      </c>
      <c r="C38" s="28" t="s">
        <v>27</v>
      </c>
      <c r="D38" s="27" t="s">
        <v>24</v>
      </c>
      <c r="E38" s="27">
        <v>95</v>
      </c>
      <c r="F38" s="25" t="s">
        <v>11</v>
      </c>
      <c r="G38" s="10"/>
      <c r="H38" s="11"/>
      <c r="I38" s="12"/>
      <c r="J38" s="13">
        <f t="shared" si="0"/>
        <v>0</v>
      </c>
    </row>
    <row r="39" spans="2:10" ht="15" customHeight="1" x14ac:dyDescent="0.2">
      <c r="B39" s="24">
        <v>34</v>
      </c>
      <c r="C39" s="29" t="s">
        <v>73</v>
      </c>
      <c r="D39" s="30" t="s">
        <v>24</v>
      </c>
      <c r="E39" s="30">
        <v>15</v>
      </c>
      <c r="F39" s="25" t="s">
        <v>11</v>
      </c>
      <c r="G39" s="10"/>
      <c r="H39" s="11"/>
      <c r="I39" s="12"/>
      <c r="J39" s="13">
        <f t="shared" si="0"/>
        <v>0</v>
      </c>
    </row>
    <row r="40" spans="2:10" ht="15" customHeight="1" x14ac:dyDescent="0.2">
      <c r="B40" s="24">
        <v>35</v>
      </c>
      <c r="C40" s="29" t="s">
        <v>28</v>
      </c>
      <c r="D40" s="30" t="s">
        <v>24</v>
      </c>
      <c r="E40" s="30">
        <v>10</v>
      </c>
      <c r="F40" s="25" t="s">
        <v>11</v>
      </c>
      <c r="G40" s="10"/>
      <c r="H40" s="11"/>
      <c r="I40" s="12"/>
      <c r="J40" s="13">
        <f t="shared" si="0"/>
        <v>0</v>
      </c>
    </row>
    <row r="41" spans="2:10" ht="15" customHeight="1" x14ac:dyDescent="0.2">
      <c r="B41" s="24">
        <v>36</v>
      </c>
      <c r="C41" s="29" t="s">
        <v>30</v>
      </c>
      <c r="D41" s="30" t="s">
        <v>24</v>
      </c>
      <c r="E41" s="30">
        <v>10</v>
      </c>
      <c r="F41" s="25" t="s">
        <v>11</v>
      </c>
      <c r="G41" s="10"/>
      <c r="H41" s="11"/>
      <c r="I41" s="12"/>
      <c r="J41" s="13">
        <f t="shared" si="0"/>
        <v>0</v>
      </c>
    </row>
    <row r="42" spans="2:10" ht="15" customHeight="1" x14ac:dyDescent="0.2">
      <c r="B42" s="24">
        <v>37</v>
      </c>
      <c r="C42" s="29" t="s">
        <v>38</v>
      </c>
      <c r="D42" s="30" t="s">
        <v>24</v>
      </c>
      <c r="E42" s="30">
        <v>4</v>
      </c>
      <c r="F42" s="25" t="s">
        <v>11</v>
      </c>
      <c r="G42" s="10"/>
      <c r="H42" s="11"/>
      <c r="I42" s="12"/>
      <c r="J42" s="13">
        <f t="shared" si="0"/>
        <v>0</v>
      </c>
    </row>
    <row r="43" spans="2:10" ht="15" customHeight="1" x14ac:dyDescent="0.2">
      <c r="B43" s="24">
        <v>38</v>
      </c>
      <c r="C43" s="28" t="s">
        <v>39</v>
      </c>
      <c r="D43" s="27" t="s">
        <v>24</v>
      </c>
      <c r="E43" s="27">
        <v>5</v>
      </c>
      <c r="F43" s="25" t="s">
        <v>11</v>
      </c>
      <c r="G43" s="10"/>
      <c r="H43" s="11"/>
      <c r="I43" s="12"/>
      <c r="J43" s="13">
        <f t="shared" si="0"/>
        <v>0</v>
      </c>
    </row>
    <row r="44" spans="2:10" ht="15" customHeight="1" x14ac:dyDescent="0.2">
      <c r="B44" s="24">
        <v>39</v>
      </c>
      <c r="C44" s="28" t="s">
        <v>74</v>
      </c>
      <c r="D44" s="27" t="s">
        <v>24</v>
      </c>
      <c r="E44" s="27">
        <v>10</v>
      </c>
      <c r="F44" s="25" t="s">
        <v>11</v>
      </c>
      <c r="G44" s="10"/>
      <c r="H44" s="11"/>
      <c r="I44" s="12"/>
      <c r="J44" s="13">
        <f t="shared" si="0"/>
        <v>0</v>
      </c>
    </row>
    <row r="45" spans="2:10" ht="15" customHeight="1" x14ac:dyDescent="0.2">
      <c r="B45" s="24">
        <v>40</v>
      </c>
      <c r="C45" s="29" t="s">
        <v>75</v>
      </c>
      <c r="D45" s="30" t="s">
        <v>24</v>
      </c>
      <c r="E45" s="30">
        <v>2</v>
      </c>
      <c r="F45" s="25" t="s">
        <v>11</v>
      </c>
      <c r="G45" s="10"/>
      <c r="H45" s="11"/>
      <c r="I45" s="12"/>
      <c r="J45" s="13">
        <f t="shared" si="0"/>
        <v>0</v>
      </c>
    </row>
    <row r="46" spans="2:10" ht="15" customHeight="1" x14ac:dyDescent="0.2">
      <c r="B46" s="24">
        <v>41</v>
      </c>
      <c r="C46" s="28" t="s">
        <v>76</v>
      </c>
      <c r="D46" s="27" t="s">
        <v>24</v>
      </c>
      <c r="E46" s="27">
        <v>10</v>
      </c>
      <c r="F46" s="25" t="s">
        <v>11</v>
      </c>
      <c r="G46" s="10"/>
      <c r="H46" s="11"/>
      <c r="I46" s="12"/>
      <c r="J46" s="13">
        <f t="shared" si="0"/>
        <v>0</v>
      </c>
    </row>
    <row r="47" spans="2:10" ht="15" customHeight="1" x14ac:dyDescent="0.2">
      <c r="B47" s="24">
        <v>42</v>
      </c>
      <c r="C47" s="28" t="s">
        <v>77</v>
      </c>
      <c r="D47" s="27" t="s">
        <v>24</v>
      </c>
      <c r="E47" s="27">
        <v>10</v>
      </c>
      <c r="F47" s="25" t="s">
        <v>11</v>
      </c>
      <c r="G47" s="10"/>
      <c r="H47" s="11"/>
      <c r="I47" s="12"/>
      <c r="J47" s="13">
        <f t="shared" si="0"/>
        <v>0</v>
      </c>
    </row>
    <row r="48" spans="2:10" ht="15" customHeight="1" x14ac:dyDescent="0.2">
      <c r="B48" s="24">
        <v>43</v>
      </c>
      <c r="C48" s="28" t="s">
        <v>29</v>
      </c>
      <c r="D48" s="27" t="s">
        <v>24</v>
      </c>
      <c r="E48" s="27">
        <v>10</v>
      </c>
      <c r="F48" s="25" t="s">
        <v>11</v>
      </c>
      <c r="G48" s="10"/>
      <c r="H48" s="11"/>
      <c r="I48" s="12"/>
      <c r="J48" s="13">
        <f t="shared" si="0"/>
        <v>0</v>
      </c>
    </row>
    <row r="49" spans="2:10" ht="15" customHeight="1" x14ac:dyDescent="0.2">
      <c r="B49" s="24">
        <v>44</v>
      </c>
      <c r="C49" s="29" t="s">
        <v>78</v>
      </c>
      <c r="D49" s="30" t="s">
        <v>24</v>
      </c>
      <c r="E49" s="30">
        <v>2</v>
      </c>
      <c r="F49" s="25" t="s">
        <v>11</v>
      </c>
      <c r="G49" s="10"/>
      <c r="H49" s="11"/>
      <c r="I49" s="12"/>
      <c r="J49" s="13">
        <f t="shared" si="0"/>
        <v>0</v>
      </c>
    </row>
    <row r="50" spans="2:10" ht="15" customHeight="1" x14ac:dyDescent="0.2">
      <c r="B50" s="24">
        <v>45</v>
      </c>
      <c r="C50" s="29" t="s">
        <v>79</v>
      </c>
      <c r="D50" s="30" t="s">
        <v>24</v>
      </c>
      <c r="E50" s="30">
        <v>10</v>
      </c>
      <c r="F50" s="25" t="s">
        <v>11</v>
      </c>
      <c r="G50" s="10"/>
      <c r="H50" s="11"/>
      <c r="I50" s="12"/>
      <c r="J50" s="13">
        <f t="shared" si="0"/>
        <v>0</v>
      </c>
    </row>
    <row r="51" spans="2:10" ht="15" customHeight="1" x14ac:dyDescent="0.2">
      <c r="B51" s="24">
        <v>46</v>
      </c>
      <c r="C51" s="29" t="s">
        <v>80</v>
      </c>
      <c r="D51" s="50" t="s">
        <v>24</v>
      </c>
      <c r="E51" s="30">
        <v>25</v>
      </c>
      <c r="F51" s="25" t="s">
        <v>11</v>
      </c>
      <c r="G51" s="10"/>
      <c r="H51" s="11"/>
      <c r="I51" s="12"/>
      <c r="J51" s="13">
        <f t="shared" si="0"/>
        <v>0</v>
      </c>
    </row>
    <row r="52" spans="2:10" ht="15" customHeight="1" x14ac:dyDescent="0.2">
      <c r="B52" s="24">
        <v>47</v>
      </c>
      <c r="C52" s="29" t="s">
        <v>81</v>
      </c>
      <c r="D52" s="50" t="s">
        <v>24</v>
      </c>
      <c r="E52" s="30">
        <v>25</v>
      </c>
      <c r="F52" s="25" t="s">
        <v>11</v>
      </c>
      <c r="G52" s="10"/>
      <c r="H52" s="11"/>
      <c r="I52" s="12"/>
      <c r="J52" s="13">
        <f t="shared" si="0"/>
        <v>0</v>
      </c>
    </row>
    <row r="53" spans="2:10" ht="15" customHeight="1" x14ac:dyDescent="0.2">
      <c r="B53" s="24">
        <v>48</v>
      </c>
      <c r="C53" s="28" t="s">
        <v>82</v>
      </c>
      <c r="D53" s="51" t="s">
        <v>24</v>
      </c>
      <c r="E53" s="27">
        <v>5</v>
      </c>
      <c r="F53" s="25" t="s">
        <v>11</v>
      </c>
      <c r="G53" s="10"/>
      <c r="H53" s="11"/>
      <c r="I53" s="12"/>
      <c r="J53" s="13">
        <f t="shared" si="0"/>
        <v>0</v>
      </c>
    </row>
    <row r="54" spans="2:10" ht="15" customHeight="1" x14ac:dyDescent="0.2">
      <c r="B54" s="24">
        <v>49</v>
      </c>
      <c r="C54" s="29" t="s">
        <v>83</v>
      </c>
      <c r="D54" s="50" t="s">
        <v>24</v>
      </c>
      <c r="E54" s="30">
        <v>5</v>
      </c>
      <c r="F54" s="25" t="s">
        <v>11</v>
      </c>
      <c r="G54" s="10"/>
      <c r="H54" s="11"/>
      <c r="I54" s="12"/>
      <c r="J54" s="13">
        <f t="shared" si="0"/>
        <v>0</v>
      </c>
    </row>
    <row r="55" spans="2:10" ht="15" customHeight="1" x14ac:dyDescent="0.2">
      <c r="B55" s="24">
        <v>50</v>
      </c>
      <c r="C55" s="29" t="s">
        <v>84</v>
      </c>
      <c r="D55" s="50" t="s">
        <v>24</v>
      </c>
      <c r="E55" s="30">
        <v>10</v>
      </c>
      <c r="F55" s="25" t="s">
        <v>11</v>
      </c>
      <c r="G55" s="10"/>
      <c r="H55" s="11"/>
      <c r="I55" s="12"/>
      <c r="J55" s="13">
        <f t="shared" si="0"/>
        <v>0</v>
      </c>
    </row>
    <row r="56" spans="2:10" ht="15" customHeight="1" x14ac:dyDescent="0.2">
      <c r="B56" s="24">
        <v>51</v>
      </c>
      <c r="C56" s="29" t="s">
        <v>85</v>
      </c>
      <c r="D56" s="50" t="s">
        <v>24</v>
      </c>
      <c r="E56" s="30">
        <v>10</v>
      </c>
      <c r="F56" s="25" t="s">
        <v>11</v>
      </c>
      <c r="G56" s="10"/>
      <c r="H56" s="11"/>
      <c r="I56" s="12"/>
      <c r="J56" s="13">
        <f t="shared" si="0"/>
        <v>0</v>
      </c>
    </row>
    <row r="57" spans="2:10" ht="15" customHeight="1" x14ac:dyDescent="0.2">
      <c r="B57" s="24">
        <v>52</v>
      </c>
      <c r="C57" s="29" t="s">
        <v>86</v>
      </c>
      <c r="D57" s="50" t="s">
        <v>24</v>
      </c>
      <c r="E57" s="30">
        <v>10</v>
      </c>
      <c r="F57" s="25" t="s">
        <v>11</v>
      </c>
      <c r="G57" s="10"/>
      <c r="H57" s="11"/>
      <c r="I57" s="12"/>
      <c r="J57" s="13">
        <f t="shared" si="0"/>
        <v>0</v>
      </c>
    </row>
    <row r="58" spans="2:10" ht="15" customHeight="1" x14ac:dyDescent="0.2">
      <c r="B58" s="24">
        <v>53</v>
      </c>
      <c r="C58" s="29" t="s">
        <v>87</v>
      </c>
      <c r="D58" s="50" t="s">
        <v>24</v>
      </c>
      <c r="E58" s="30">
        <v>10</v>
      </c>
      <c r="F58" s="25" t="s">
        <v>11</v>
      </c>
      <c r="G58" s="10"/>
      <c r="H58" s="11"/>
      <c r="I58" s="12"/>
      <c r="J58" s="13">
        <f t="shared" si="0"/>
        <v>0</v>
      </c>
    </row>
    <row r="59" spans="2:10" ht="15" customHeight="1" x14ac:dyDescent="0.2">
      <c r="B59" s="24">
        <v>54</v>
      </c>
      <c r="C59" s="29" t="s">
        <v>88</v>
      </c>
      <c r="D59" s="50" t="s">
        <v>24</v>
      </c>
      <c r="E59" s="30">
        <v>10</v>
      </c>
      <c r="F59" s="25" t="s">
        <v>11</v>
      </c>
      <c r="G59" s="10"/>
      <c r="H59" s="11"/>
      <c r="I59" s="12"/>
      <c r="J59" s="13">
        <f t="shared" si="0"/>
        <v>0</v>
      </c>
    </row>
    <row r="60" spans="2:10" ht="15" customHeight="1" x14ac:dyDescent="0.2">
      <c r="B60" s="24">
        <v>55</v>
      </c>
      <c r="C60" s="29" t="s">
        <v>89</v>
      </c>
      <c r="D60" s="50" t="s">
        <v>24</v>
      </c>
      <c r="E60" s="30">
        <v>4</v>
      </c>
      <c r="F60" s="25" t="s">
        <v>11</v>
      </c>
      <c r="G60" s="10"/>
      <c r="H60" s="11"/>
      <c r="I60" s="12"/>
      <c r="J60" s="13">
        <f t="shared" si="0"/>
        <v>0</v>
      </c>
    </row>
    <row r="61" spans="2:10" ht="15" customHeight="1" x14ac:dyDescent="0.2">
      <c r="B61" s="24">
        <v>56</v>
      </c>
      <c r="C61" s="29" t="s">
        <v>90</v>
      </c>
      <c r="D61" s="50" t="s">
        <v>24</v>
      </c>
      <c r="E61" s="30">
        <v>10</v>
      </c>
      <c r="F61" s="25" t="s">
        <v>11</v>
      </c>
      <c r="G61" s="10"/>
      <c r="H61" s="11"/>
      <c r="I61" s="12"/>
      <c r="J61" s="13">
        <f t="shared" si="0"/>
        <v>0</v>
      </c>
    </row>
    <row r="62" spans="2:10" ht="15" customHeight="1" x14ac:dyDescent="0.2">
      <c r="B62" s="24">
        <v>57</v>
      </c>
      <c r="C62" s="28" t="s">
        <v>91</v>
      </c>
      <c r="D62" s="51" t="s">
        <v>24</v>
      </c>
      <c r="E62" s="27">
        <v>10</v>
      </c>
      <c r="F62" s="25" t="s">
        <v>11</v>
      </c>
      <c r="G62" s="10"/>
      <c r="H62" s="11"/>
      <c r="I62" s="12"/>
      <c r="J62" s="13">
        <f t="shared" si="0"/>
        <v>0</v>
      </c>
    </row>
    <row r="63" spans="2:10" ht="15" customHeight="1" x14ac:dyDescent="0.2">
      <c r="B63" s="24">
        <v>58</v>
      </c>
      <c r="C63" s="29" t="s">
        <v>92</v>
      </c>
      <c r="D63" s="50" t="s">
        <v>24</v>
      </c>
      <c r="E63" s="30">
        <v>12</v>
      </c>
      <c r="F63" s="25" t="s">
        <v>11</v>
      </c>
      <c r="G63" s="10"/>
      <c r="H63" s="11"/>
      <c r="I63" s="12"/>
      <c r="J63" s="13">
        <f t="shared" si="0"/>
        <v>0</v>
      </c>
    </row>
    <row r="64" spans="2:10" ht="32" x14ac:dyDescent="0.2">
      <c r="B64" s="24">
        <v>59</v>
      </c>
      <c r="C64" s="41" t="s">
        <v>93</v>
      </c>
      <c r="D64" s="43" t="s">
        <v>26</v>
      </c>
      <c r="E64" s="52">
        <v>6</v>
      </c>
      <c r="F64" s="25" t="s">
        <v>11</v>
      </c>
      <c r="G64" s="10"/>
      <c r="H64" s="11"/>
      <c r="I64" s="12"/>
      <c r="J64" s="13">
        <f t="shared" si="0"/>
        <v>0</v>
      </c>
    </row>
    <row r="65" spans="2:10" ht="32" x14ac:dyDescent="0.2">
      <c r="B65" s="24">
        <v>60</v>
      </c>
      <c r="C65" s="41" t="s">
        <v>94</v>
      </c>
      <c r="D65" s="43" t="s">
        <v>26</v>
      </c>
      <c r="E65" s="52">
        <v>6</v>
      </c>
      <c r="F65" s="25" t="s">
        <v>11</v>
      </c>
      <c r="G65" s="10"/>
      <c r="H65" s="11"/>
      <c r="I65" s="12"/>
      <c r="J65" s="13">
        <f t="shared" si="0"/>
        <v>0</v>
      </c>
    </row>
    <row r="66" spans="2:10" ht="15" customHeight="1" x14ac:dyDescent="0.2">
      <c r="B66" s="24">
        <v>61</v>
      </c>
      <c r="C66" s="31" t="s">
        <v>95</v>
      </c>
      <c r="D66" s="34" t="s">
        <v>24</v>
      </c>
      <c r="E66" s="30">
        <v>3</v>
      </c>
      <c r="F66" s="25" t="s">
        <v>11</v>
      </c>
      <c r="G66" s="10"/>
      <c r="H66" s="11"/>
      <c r="I66" s="12"/>
      <c r="J66" s="13">
        <f t="shared" si="0"/>
        <v>0</v>
      </c>
    </row>
    <row r="67" spans="2:10" ht="15" customHeight="1" x14ac:dyDescent="0.2">
      <c r="B67" s="24">
        <v>62</v>
      </c>
      <c r="C67" s="31" t="s">
        <v>96</v>
      </c>
      <c r="D67" s="34" t="s">
        <v>24</v>
      </c>
      <c r="E67" s="30">
        <v>1</v>
      </c>
      <c r="F67" s="25" t="s">
        <v>11</v>
      </c>
      <c r="G67" s="10"/>
      <c r="H67" s="11"/>
      <c r="I67" s="12"/>
      <c r="J67" s="13">
        <f t="shared" si="0"/>
        <v>0</v>
      </c>
    </row>
    <row r="68" spans="2:10" ht="15" customHeight="1" x14ac:dyDescent="0.2">
      <c r="B68" s="24">
        <v>63</v>
      </c>
      <c r="C68" s="33" t="s">
        <v>97</v>
      </c>
      <c r="D68" s="34" t="s">
        <v>24</v>
      </c>
      <c r="E68" s="30">
        <v>3</v>
      </c>
      <c r="F68" s="25" t="s">
        <v>11</v>
      </c>
      <c r="G68" s="10"/>
      <c r="H68" s="11"/>
      <c r="I68" s="12"/>
      <c r="J68" s="13">
        <f t="shared" si="0"/>
        <v>0</v>
      </c>
    </row>
    <row r="69" spans="2:10" ht="15" customHeight="1" x14ac:dyDescent="0.2">
      <c r="B69" s="24">
        <v>64</v>
      </c>
      <c r="C69" s="33" t="s">
        <v>31</v>
      </c>
      <c r="D69" s="34" t="s">
        <v>24</v>
      </c>
      <c r="E69" s="30">
        <v>8</v>
      </c>
      <c r="F69" s="25" t="s">
        <v>11</v>
      </c>
      <c r="G69" s="10"/>
      <c r="H69" s="11"/>
      <c r="I69" s="12"/>
      <c r="J69" s="13">
        <f t="shared" si="0"/>
        <v>0</v>
      </c>
    </row>
    <row r="70" spans="2:10" ht="15" customHeight="1" x14ac:dyDescent="0.2">
      <c r="B70" s="24">
        <v>65</v>
      </c>
      <c r="C70" s="33" t="s">
        <v>40</v>
      </c>
      <c r="D70" s="34" t="s">
        <v>24</v>
      </c>
      <c r="E70" s="30">
        <v>5</v>
      </c>
      <c r="F70" s="25" t="s">
        <v>11</v>
      </c>
      <c r="G70" s="10"/>
      <c r="H70" s="11"/>
      <c r="I70" s="12"/>
      <c r="J70" s="13">
        <f t="shared" si="0"/>
        <v>0</v>
      </c>
    </row>
    <row r="71" spans="2:10" ht="15" customHeight="1" x14ac:dyDescent="0.2">
      <c r="B71" s="24">
        <v>66</v>
      </c>
      <c r="C71" s="33" t="s">
        <v>98</v>
      </c>
      <c r="D71" s="34" t="s">
        <v>24</v>
      </c>
      <c r="E71" s="30">
        <v>1</v>
      </c>
      <c r="F71" s="25" t="s">
        <v>11</v>
      </c>
      <c r="G71" s="10"/>
      <c r="H71" s="11"/>
      <c r="I71" s="12"/>
      <c r="J71" s="13">
        <f t="shared" si="0"/>
        <v>0</v>
      </c>
    </row>
    <row r="72" spans="2:10" ht="15" customHeight="1" x14ac:dyDescent="0.2">
      <c r="B72" s="24">
        <v>67</v>
      </c>
      <c r="C72" s="35" t="s">
        <v>41</v>
      </c>
      <c r="D72" s="34" t="s">
        <v>24</v>
      </c>
      <c r="E72" s="30">
        <v>2</v>
      </c>
      <c r="F72" s="25" t="s">
        <v>11</v>
      </c>
      <c r="G72" s="10"/>
      <c r="H72" s="11"/>
      <c r="I72" s="12"/>
      <c r="J72" s="13">
        <f t="shared" si="0"/>
        <v>0</v>
      </c>
    </row>
    <row r="73" spans="2:10" ht="15" customHeight="1" x14ac:dyDescent="0.2">
      <c r="B73" s="24">
        <v>68</v>
      </c>
      <c r="C73" s="35" t="s">
        <v>42</v>
      </c>
      <c r="D73" s="34" t="s">
        <v>24</v>
      </c>
      <c r="E73" s="30">
        <v>2</v>
      </c>
      <c r="F73" s="25" t="s">
        <v>11</v>
      </c>
      <c r="G73" s="10"/>
      <c r="H73" s="11"/>
      <c r="I73" s="12"/>
      <c r="J73" s="13">
        <f t="shared" si="0"/>
        <v>0</v>
      </c>
    </row>
    <row r="74" spans="2:10" ht="15" customHeight="1" x14ac:dyDescent="0.2">
      <c r="B74" s="24">
        <v>69</v>
      </c>
      <c r="C74" s="35" t="s">
        <v>43</v>
      </c>
      <c r="D74" s="34" t="s">
        <v>24</v>
      </c>
      <c r="E74" s="30">
        <v>8</v>
      </c>
      <c r="F74" s="25" t="s">
        <v>11</v>
      </c>
      <c r="G74" s="10"/>
      <c r="H74" s="11"/>
      <c r="I74" s="12"/>
      <c r="J74" s="13">
        <f t="shared" si="0"/>
        <v>0</v>
      </c>
    </row>
    <row r="75" spans="2:10" ht="15" customHeight="1" x14ac:dyDescent="0.2">
      <c r="B75" s="24">
        <v>70</v>
      </c>
      <c r="C75" s="35" t="s">
        <v>44</v>
      </c>
      <c r="D75" s="34" t="s">
        <v>24</v>
      </c>
      <c r="E75" s="30">
        <v>10</v>
      </c>
      <c r="F75" s="25" t="s">
        <v>11</v>
      </c>
      <c r="G75" s="10"/>
      <c r="H75" s="11"/>
      <c r="I75" s="12"/>
      <c r="J75" s="13">
        <f t="shared" si="0"/>
        <v>0</v>
      </c>
    </row>
    <row r="76" spans="2:10" ht="15" customHeight="1" x14ac:dyDescent="0.2">
      <c r="B76" s="24">
        <v>71</v>
      </c>
      <c r="C76" s="31" t="s">
        <v>99</v>
      </c>
      <c r="D76" s="34" t="s">
        <v>24</v>
      </c>
      <c r="E76" s="30">
        <v>14</v>
      </c>
      <c r="F76" s="25" t="s">
        <v>11</v>
      </c>
      <c r="G76" s="10"/>
      <c r="H76" s="11"/>
      <c r="I76" s="12"/>
      <c r="J76" s="13">
        <f t="shared" si="0"/>
        <v>0</v>
      </c>
    </row>
    <row r="77" spans="2:10" ht="15" customHeight="1" x14ac:dyDescent="0.2">
      <c r="B77" s="24">
        <v>72</v>
      </c>
      <c r="C77" s="31" t="s">
        <v>100</v>
      </c>
      <c r="D77" s="34" t="s">
        <v>24</v>
      </c>
      <c r="E77" s="30">
        <v>16</v>
      </c>
      <c r="F77" s="25" t="s">
        <v>11</v>
      </c>
      <c r="G77" s="10"/>
      <c r="H77" s="11"/>
      <c r="I77" s="12"/>
      <c r="J77" s="13">
        <f t="shared" si="0"/>
        <v>0</v>
      </c>
    </row>
    <row r="78" spans="2:10" ht="15" customHeight="1" x14ac:dyDescent="0.2">
      <c r="B78" s="24">
        <v>73</v>
      </c>
      <c r="C78" s="31" t="s">
        <v>101</v>
      </c>
      <c r="D78" s="34" t="s">
        <v>24</v>
      </c>
      <c r="E78" s="30">
        <v>4</v>
      </c>
      <c r="F78" s="25" t="s">
        <v>11</v>
      </c>
      <c r="G78" s="10"/>
      <c r="H78" s="11"/>
      <c r="I78" s="12"/>
      <c r="J78" s="13">
        <f t="shared" si="0"/>
        <v>0</v>
      </c>
    </row>
    <row r="79" spans="2:10" ht="15" customHeight="1" x14ac:dyDescent="0.2">
      <c r="B79" s="24">
        <v>74</v>
      </c>
      <c r="C79" s="46" t="s">
        <v>117</v>
      </c>
      <c r="D79" s="26" t="s">
        <v>24</v>
      </c>
      <c r="E79" s="27">
        <v>8</v>
      </c>
      <c r="F79" s="25" t="s">
        <v>11</v>
      </c>
      <c r="G79" s="10"/>
      <c r="H79" s="11"/>
      <c r="I79" s="12"/>
      <c r="J79" s="13">
        <f t="shared" si="0"/>
        <v>0</v>
      </c>
    </row>
    <row r="80" spans="2:10" ht="15" customHeight="1" x14ac:dyDescent="0.2">
      <c r="B80" s="24">
        <v>75</v>
      </c>
      <c r="C80" s="35" t="s">
        <v>102</v>
      </c>
      <c r="D80" s="37" t="s">
        <v>24</v>
      </c>
      <c r="E80" s="30">
        <v>10</v>
      </c>
      <c r="F80" s="25" t="s">
        <v>11</v>
      </c>
      <c r="G80" s="10"/>
      <c r="H80" s="11"/>
      <c r="I80" s="12"/>
      <c r="J80" s="13">
        <f t="shared" si="0"/>
        <v>0</v>
      </c>
    </row>
    <row r="81" spans="2:10" ht="15" customHeight="1" x14ac:dyDescent="0.2">
      <c r="B81" s="24">
        <v>76</v>
      </c>
      <c r="C81" s="35" t="s">
        <v>103</v>
      </c>
      <c r="D81" s="37" t="s">
        <v>24</v>
      </c>
      <c r="E81" s="30">
        <v>2</v>
      </c>
      <c r="F81" s="25" t="s">
        <v>11</v>
      </c>
      <c r="G81" s="10"/>
      <c r="H81" s="11"/>
      <c r="I81" s="12"/>
      <c r="J81" s="13">
        <f t="shared" si="0"/>
        <v>0</v>
      </c>
    </row>
    <row r="82" spans="2:10" ht="15" customHeight="1" x14ac:dyDescent="0.2">
      <c r="B82" s="24">
        <v>77</v>
      </c>
      <c r="C82" s="35" t="s">
        <v>104</v>
      </c>
      <c r="D82" s="37" t="s">
        <v>24</v>
      </c>
      <c r="E82" s="30">
        <v>10</v>
      </c>
      <c r="F82" s="25" t="s">
        <v>11</v>
      </c>
      <c r="G82" s="10"/>
      <c r="H82" s="11"/>
      <c r="I82" s="12"/>
      <c r="J82" s="13">
        <f t="shared" si="0"/>
        <v>0</v>
      </c>
    </row>
    <row r="83" spans="2:10" ht="15" customHeight="1" x14ac:dyDescent="0.2">
      <c r="B83" s="24">
        <v>78</v>
      </c>
      <c r="C83" s="35" t="s">
        <v>105</v>
      </c>
      <c r="D83" s="37" t="s">
        <v>24</v>
      </c>
      <c r="E83" s="30">
        <v>3</v>
      </c>
      <c r="F83" s="25" t="s">
        <v>11</v>
      </c>
      <c r="G83" s="10"/>
      <c r="H83" s="11"/>
      <c r="I83" s="12"/>
      <c r="J83" s="13">
        <f t="shared" si="0"/>
        <v>0</v>
      </c>
    </row>
    <row r="84" spans="2:10" ht="15" customHeight="1" x14ac:dyDescent="0.2">
      <c r="B84" s="24">
        <v>79</v>
      </c>
      <c r="C84" s="36" t="s">
        <v>106</v>
      </c>
      <c r="D84" s="37" t="s">
        <v>24</v>
      </c>
      <c r="E84" s="30">
        <v>1</v>
      </c>
      <c r="F84" s="25" t="s">
        <v>11</v>
      </c>
      <c r="G84" s="10"/>
      <c r="H84" s="11"/>
      <c r="I84" s="12"/>
      <c r="J84" s="13">
        <f t="shared" si="0"/>
        <v>0</v>
      </c>
    </row>
    <row r="85" spans="2:10" ht="15" customHeight="1" x14ac:dyDescent="0.2">
      <c r="B85" s="24">
        <v>80</v>
      </c>
      <c r="C85" s="35" t="s">
        <v>107</v>
      </c>
      <c r="D85" s="37" t="s">
        <v>24</v>
      </c>
      <c r="E85" s="30">
        <v>25</v>
      </c>
      <c r="F85" s="25" t="s">
        <v>11</v>
      </c>
      <c r="G85" s="10"/>
      <c r="H85" s="11"/>
      <c r="I85" s="12"/>
      <c r="J85" s="13">
        <f t="shared" si="0"/>
        <v>0</v>
      </c>
    </row>
    <row r="86" spans="2:10" ht="15" customHeight="1" x14ac:dyDescent="0.2">
      <c r="B86" s="24">
        <v>81</v>
      </c>
      <c r="C86" s="42" t="s">
        <v>108</v>
      </c>
      <c r="D86" s="44" t="s">
        <v>24</v>
      </c>
      <c r="E86" s="27">
        <v>3</v>
      </c>
      <c r="F86" s="25" t="s">
        <v>11</v>
      </c>
      <c r="G86" s="10"/>
      <c r="H86" s="11"/>
      <c r="I86" s="12"/>
      <c r="J86" s="13">
        <f t="shared" si="0"/>
        <v>0</v>
      </c>
    </row>
    <row r="87" spans="2:10" ht="15" customHeight="1" x14ac:dyDescent="0.2">
      <c r="B87" s="24">
        <v>82</v>
      </c>
      <c r="C87" s="47" t="s">
        <v>109</v>
      </c>
      <c r="D87" s="44" t="s">
        <v>24</v>
      </c>
      <c r="E87" s="27">
        <v>150</v>
      </c>
      <c r="F87" s="25" t="s">
        <v>11</v>
      </c>
      <c r="G87" s="10"/>
      <c r="H87" s="11"/>
      <c r="I87" s="12"/>
      <c r="J87" s="13">
        <f t="shared" si="0"/>
        <v>0</v>
      </c>
    </row>
    <row r="88" spans="2:10" ht="15" customHeight="1" x14ac:dyDescent="0.2">
      <c r="B88" s="24">
        <v>83</v>
      </c>
      <c r="C88" s="29" t="s">
        <v>118</v>
      </c>
      <c r="D88" s="30" t="s">
        <v>24</v>
      </c>
      <c r="E88" s="30">
        <v>5</v>
      </c>
      <c r="F88" s="25" t="s">
        <v>11</v>
      </c>
      <c r="G88" s="10"/>
      <c r="H88" s="11"/>
      <c r="I88" s="12"/>
      <c r="J88" s="13">
        <f t="shared" si="0"/>
        <v>0</v>
      </c>
    </row>
    <row r="89" spans="2:10" ht="15" customHeight="1" x14ac:dyDescent="0.2">
      <c r="B89" s="24">
        <v>84</v>
      </c>
      <c r="C89" s="28" t="s">
        <v>119</v>
      </c>
      <c r="D89" s="27" t="s">
        <v>24</v>
      </c>
      <c r="E89" s="27">
        <v>3</v>
      </c>
      <c r="F89" s="25" t="s">
        <v>11</v>
      </c>
      <c r="G89" s="10"/>
      <c r="H89" s="11"/>
      <c r="I89" s="12"/>
      <c r="J89" s="13">
        <f t="shared" si="0"/>
        <v>0</v>
      </c>
    </row>
    <row r="90" spans="2:10" ht="15" customHeight="1" x14ac:dyDescent="0.2">
      <c r="B90" s="24">
        <v>85</v>
      </c>
      <c r="C90" s="29" t="s">
        <v>45</v>
      </c>
      <c r="D90" s="30" t="s">
        <v>24</v>
      </c>
      <c r="E90" s="30">
        <v>3</v>
      </c>
      <c r="F90" s="25" t="s">
        <v>11</v>
      </c>
      <c r="G90" s="10"/>
      <c r="H90" s="11"/>
      <c r="I90" s="12"/>
      <c r="J90" s="13">
        <f t="shared" si="0"/>
        <v>0</v>
      </c>
    </row>
    <row r="91" spans="2:10" ht="15" customHeight="1" x14ac:dyDescent="0.2">
      <c r="B91" s="24">
        <v>86</v>
      </c>
      <c r="C91" s="28" t="s">
        <v>120</v>
      </c>
      <c r="D91" s="27" t="s">
        <v>24</v>
      </c>
      <c r="E91" s="27">
        <v>4</v>
      </c>
      <c r="F91" s="25" t="s">
        <v>11</v>
      </c>
      <c r="G91" s="10"/>
      <c r="H91" s="11"/>
      <c r="I91" s="12"/>
      <c r="J91" s="13">
        <f t="shared" si="0"/>
        <v>0</v>
      </c>
    </row>
    <row r="92" spans="2:10" ht="15" customHeight="1" x14ac:dyDescent="0.2">
      <c r="B92" s="24">
        <v>87</v>
      </c>
      <c r="C92" s="29" t="s">
        <v>121</v>
      </c>
      <c r="D92" s="30" t="s">
        <v>24</v>
      </c>
      <c r="E92" s="30">
        <v>6</v>
      </c>
      <c r="F92" s="25" t="s">
        <v>11</v>
      </c>
      <c r="G92" s="10"/>
      <c r="H92" s="11"/>
      <c r="I92" s="12"/>
      <c r="J92" s="13">
        <f t="shared" si="0"/>
        <v>0</v>
      </c>
    </row>
    <row r="93" spans="2:10" ht="15" customHeight="1" x14ac:dyDescent="0.2">
      <c r="B93" s="24">
        <v>88</v>
      </c>
      <c r="C93" s="29" t="s">
        <v>122</v>
      </c>
      <c r="D93" s="30" t="s">
        <v>24</v>
      </c>
      <c r="E93" s="30">
        <v>3</v>
      </c>
      <c r="F93" s="25" t="s">
        <v>11</v>
      </c>
      <c r="G93" s="10"/>
      <c r="H93" s="11"/>
      <c r="I93" s="12"/>
      <c r="J93" s="13">
        <f t="shared" si="0"/>
        <v>0</v>
      </c>
    </row>
    <row r="94" spans="2:10" ht="15" customHeight="1" x14ac:dyDescent="0.2">
      <c r="B94" s="24">
        <v>89</v>
      </c>
      <c r="C94" s="29" t="s">
        <v>123</v>
      </c>
      <c r="D94" s="30" t="s">
        <v>24</v>
      </c>
      <c r="E94" s="30">
        <v>15</v>
      </c>
      <c r="F94" s="25" t="s">
        <v>11</v>
      </c>
      <c r="G94" s="10"/>
      <c r="H94" s="11"/>
      <c r="I94" s="12"/>
      <c r="J94" s="13">
        <f t="shared" si="0"/>
        <v>0</v>
      </c>
    </row>
    <row r="95" spans="2:10" ht="15" customHeight="1" x14ac:dyDescent="0.2">
      <c r="B95" s="24">
        <v>90</v>
      </c>
      <c r="C95" s="28" t="s">
        <v>124</v>
      </c>
      <c r="D95" s="27" t="s">
        <v>24</v>
      </c>
      <c r="E95" s="27">
        <v>70</v>
      </c>
      <c r="F95" s="25" t="s">
        <v>11</v>
      </c>
      <c r="G95" s="10"/>
      <c r="H95" s="11"/>
      <c r="I95" s="12"/>
      <c r="J95" s="13">
        <f t="shared" si="0"/>
        <v>0</v>
      </c>
    </row>
    <row r="96" spans="2:10" ht="15" customHeight="1" x14ac:dyDescent="0.2">
      <c r="B96" s="24">
        <v>91</v>
      </c>
      <c r="C96" s="29" t="s">
        <v>125</v>
      </c>
      <c r="D96" s="30" t="s">
        <v>24</v>
      </c>
      <c r="E96" s="30">
        <v>5</v>
      </c>
      <c r="F96" s="25" t="s">
        <v>11</v>
      </c>
      <c r="G96" s="10"/>
      <c r="H96" s="11"/>
      <c r="I96" s="12"/>
      <c r="J96" s="13">
        <f t="shared" si="0"/>
        <v>0</v>
      </c>
    </row>
    <row r="97" spans="2:10" ht="15" customHeight="1" x14ac:dyDescent="0.2">
      <c r="B97" s="24">
        <v>92</v>
      </c>
      <c r="C97" s="29" t="s">
        <v>126</v>
      </c>
      <c r="D97" s="30" t="s">
        <v>24</v>
      </c>
      <c r="E97" s="30">
        <v>15</v>
      </c>
      <c r="F97" s="25" t="s">
        <v>11</v>
      </c>
      <c r="G97" s="10"/>
      <c r="H97" s="11"/>
      <c r="I97" s="12"/>
      <c r="J97" s="13">
        <f t="shared" si="0"/>
        <v>0</v>
      </c>
    </row>
    <row r="98" spans="2:10" ht="15" customHeight="1" x14ac:dyDescent="0.2">
      <c r="B98" s="24">
        <v>93</v>
      </c>
      <c r="C98" s="28" t="s">
        <v>127</v>
      </c>
      <c r="D98" s="27" t="s">
        <v>24</v>
      </c>
      <c r="E98" s="27">
        <v>65</v>
      </c>
      <c r="F98" s="25" t="s">
        <v>11</v>
      </c>
      <c r="G98" s="10"/>
      <c r="H98" s="11"/>
      <c r="I98" s="12"/>
      <c r="J98" s="13">
        <f t="shared" si="0"/>
        <v>0</v>
      </c>
    </row>
    <row r="99" spans="2:10" ht="15" customHeight="1" x14ac:dyDescent="0.2">
      <c r="B99" s="24">
        <v>94</v>
      </c>
      <c r="C99" s="28" t="s">
        <v>128</v>
      </c>
      <c r="D99" s="27" t="s">
        <v>24</v>
      </c>
      <c r="E99" s="27">
        <v>3</v>
      </c>
      <c r="F99" s="25" t="s">
        <v>11</v>
      </c>
      <c r="G99" s="10"/>
      <c r="H99" s="11"/>
      <c r="I99" s="12"/>
      <c r="J99" s="13">
        <f t="shared" si="0"/>
        <v>0</v>
      </c>
    </row>
    <row r="100" spans="2:10" ht="15" customHeight="1" x14ac:dyDescent="0.2">
      <c r="B100" s="24">
        <v>95</v>
      </c>
      <c r="C100" s="48" t="s">
        <v>129</v>
      </c>
      <c r="D100" s="27" t="s">
        <v>24</v>
      </c>
      <c r="E100" s="27">
        <v>6</v>
      </c>
      <c r="F100" s="25" t="s">
        <v>11</v>
      </c>
      <c r="G100" s="10"/>
      <c r="H100" s="11"/>
      <c r="I100" s="12"/>
      <c r="J100" s="13">
        <f t="shared" si="0"/>
        <v>0</v>
      </c>
    </row>
    <row r="101" spans="2:10" ht="15" customHeight="1" x14ac:dyDescent="0.2">
      <c r="B101" s="24">
        <v>96</v>
      </c>
      <c r="C101" s="49" t="s">
        <v>130</v>
      </c>
      <c r="D101" s="27" t="s">
        <v>24</v>
      </c>
      <c r="E101" s="27">
        <v>15</v>
      </c>
      <c r="F101" s="25" t="s">
        <v>11</v>
      </c>
      <c r="G101" s="10"/>
      <c r="H101" s="11"/>
      <c r="I101" s="12"/>
      <c r="J101" s="13">
        <f t="shared" si="0"/>
        <v>0</v>
      </c>
    </row>
    <row r="102" spans="2:10" ht="15" customHeight="1" x14ac:dyDescent="0.2">
      <c r="B102" s="24">
        <v>97</v>
      </c>
      <c r="C102" s="29" t="s">
        <v>110</v>
      </c>
      <c r="D102" s="30" t="s">
        <v>24</v>
      </c>
      <c r="E102" s="30">
        <v>10</v>
      </c>
      <c r="F102" s="25" t="s">
        <v>11</v>
      </c>
      <c r="G102" s="10"/>
      <c r="H102" s="11"/>
      <c r="I102" s="12"/>
      <c r="J102" s="13">
        <f t="shared" si="0"/>
        <v>0</v>
      </c>
    </row>
    <row r="103" spans="2:10" ht="15" customHeight="1" x14ac:dyDescent="0.2">
      <c r="B103" s="24">
        <v>98</v>
      </c>
      <c r="C103" s="28" t="s">
        <v>111</v>
      </c>
      <c r="D103" s="27" t="s">
        <v>24</v>
      </c>
      <c r="E103" s="27">
        <v>20</v>
      </c>
      <c r="F103" s="25" t="s">
        <v>11</v>
      </c>
      <c r="G103" s="10"/>
      <c r="H103" s="11"/>
      <c r="I103" s="12"/>
      <c r="J103" s="13">
        <f t="shared" si="0"/>
        <v>0</v>
      </c>
    </row>
    <row r="104" spans="2:10" ht="15" customHeight="1" x14ac:dyDescent="0.2">
      <c r="B104" s="24">
        <v>99</v>
      </c>
      <c r="C104" s="28" t="s">
        <v>112</v>
      </c>
      <c r="D104" s="27" t="s">
        <v>24</v>
      </c>
      <c r="E104" s="27">
        <v>120</v>
      </c>
      <c r="F104" s="25" t="s">
        <v>11</v>
      </c>
      <c r="G104" s="10"/>
      <c r="H104" s="11"/>
      <c r="I104" s="12"/>
      <c r="J104" s="13">
        <f t="shared" si="0"/>
        <v>0</v>
      </c>
    </row>
    <row r="105" spans="2:10" ht="15" customHeight="1" x14ac:dyDescent="0.2">
      <c r="B105" s="24">
        <v>100</v>
      </c>
      <c r="C105" s="29" t="s">
        <v>113</v>
      </c>
      <c r="D105" s="30" t="s">
        <v>24</v>
      </c>
      <c r="E105" s="30">
        <v>10</v>
      </c>
      <c r="F105" s="25" t="s">
        <v>11</v>
      </c>
      <c r="G105" s="10"/>
      <c r="H105" s="11"/>
      <c r="I105" s="12"/>
      <c r="J105" s="13">
        <f t="shared" si="0"/>
        <v>0</v>
      </c>
    </row>
    <row r="106" spans="2:10" ht="15" customHeight="1" x14ac:dyDescent="0.2">
      <c r="B106" s="24">
        <v>101</v>
      </c>
      <c r="C106" s="40" t="s">
        <v>114</v>
      </c>
      <c r="D106" s="38" t="s">
        <v>24</v>
      </c>
      <c r="E106" s="39">
        <v>20</v>
      </c>
      <c r="F106" s="25" t="s">
        <v>11</v>
      </c>
      <c r="G106" s="10"/>
      <c r="H106" s="11"/>
      <c r="I106" s="12"/>
      <c r="J106" s="13">
        <f t="shared" si="0"/>
        <v>0</v>
      </c>
    </row>
    <row r="107" spans="2:10" ht="15" customHeight="1" x14ac:dyDescent="0.2">
      <c r="B107" s="24">
        <v>102</v>
      </c>
      <c r="C107" s="40" t="s">
        <v>115</v>
      </c>
      <c r="D107" s="38" t="s">
        <v>24</v>
      </c>
      <c r="E107" s="39">
        <v>10</v>
      </c>
      <c r="F107" s="25" t="s">
        <v>11</v>
      </c>
      <c r="G107" s="10"/>
      <c r="H107" s="11"/>
      <c r="I107" s="12"/>
      <c r="J107" s="13">
        <f t="shared" si="0"/>
        <v>0</v>
      </c>
    </row>
    <row r="108" spans="2:10" ht="15" customHeight="1" x14ac:dyDescent="0.2">
      <c r="B108" s="24">
        <v>103</v>
      </c>
      <c r="C108" s="40" t="s">
        <v>116</v>
      </c>
      <c r="D108" s="38" t="s">
        <v>24</v>
      </c>
      <c r="E108" s="39">
        <v>3</v>
      </c>
      <c r="F108" s="25" t="s">
        <v>11</v>
      </c>
      <c r="G108" s="10"/>
      <c r="H108" s="11"/>
      <c r="I108" s="12"/>
      <c r="J108" s="13">
        <f t="shared" si="0"/>
        <v>0</v>
      </c>
    </row>
    <row r="109" spans="2:10" ht="15" customHeight="1" x14ac:dyDescent="0.2">
      <c r="B109" s="24">
        <v>104</v>
      </c>
      <c r="C109" s="40" t="s">
        <v>131</v>
      </c>
      <c r="D109" s="38" t="s">
        <v>26</v>
      </c>
      <c r="E109" s="39">
        <v>200</v>
      </c>
      <c r="F109" s="25" t="s">
        <v>11</v>
      </c>
      <c r="G109" s="10"/>
      <c r="H109" s="11"/>
      <c r="I109" s="12"/>
      <c r="J109" s="13">
        <f t="shared" si="0"/>
        <v>0</v>
      </c>
    </row>
    <row r="110" spans="2:10" ht="15" customHeight="1" x14ac:dyDescent="0.2">
      <c r="B110" s="24">
        <v>105</v>
      </c>
      <c r="C110" s="40" t="s">
        <v>132</v>
      </c>
      <c r="D110" s="38" t="s">
        <v>24</v>
      </c>
      <c r="E110" s="39">
        <v>40</v>
      </c>
      <c r="F110" s="25" t="s">
        <v>11</v>
      </c>
      <c r="G110" s="10"/>
      <c r="H110" s="11"/>
      <c r="I110" s="12"/>
      <c r="J110" s="13">
        <f t="shared" si="0"/>
        <v>0</v>
      </c>
    </row>
    <row r="111" spans="2:10" s="3" customFormat="1" ht="23.25" customHeight="1" x14ac:dyDescent="0.15">
      <c r="B111" s="60" t="s">
        <v>4</v>
      </c>
      <c r="C111" s="61"/>
      <c r="D111" s="61"/>
      <c r="E111" s="61"/>
      <c r="F111" s="61"/>
      <c r="G111" s="60"/>
      <c r="H111" s="60"/>
      <c r="I111" s="60"/>
      <c r="J111" s="5">
        <f>SUM(J6:J110)</f>
        <v>0</v>
      </c>
    </row>
    <row r="112" spans="2:10" s="3" customFormat="1" ht="53.25" customHeight="1" x14ac:dyDescent="0.15">
      <c r="B112" s="62" t="s">
        <v>23</v>
      </c>
      <c r="C112" s="63"/>
      <c r="D112" s="63"/>
      <c r="E112" s="63"/>
      <c r="F112" s="63"/>
      <c r="G112" s="63"/>
      <c r="H112" s="63"/>
      <c r="I112" s="63"/>
      <c r="J112" s="63"/>
    </row>
    <row r="116" spans="2:12" x14ac:dyDescent="0.15">
      <c r="C116" s="16" t="s">
        <v>12</v>
      </c>
      <c r="H116" s="4"/>
      <c r="K116" s="1"/>
    </row>
    <row r="117" spans="2:12" x14ac:dyDescent="0.15">
      <c r="B117" s="20" t="s">
        <v>13</v>
      </c>
      <c r="C117" s="22"/>
      <c r="F117" s="16"/>
      <c r="G117" s="55"/>
      <c r="H117" s="55"/>
      <c r="K117" s="1"/>
    </row>
    <row r="118" spans="2:12" x14ac:dyDescent="0.15">
      <c r="B118" s="17" t="s">
        <v>14</v>
      </c>
      <c r="C118" s="23"/>
      <c r="G118" s="55"/>
      <c r="H118" s="55"/>
      <c r="K118" s="1"/>
    </row>
    <row r="119" spans="2:12" x14ac:dyDescent="0.15">
      <c r="B119" s="17" t="s">
        <v>15</v>
      </c>
      <c r="C119" s="23"/>
      <c r="G119" s="55"/>
      <c r="H119" s="55"/>
      <c r="K119" s="1"/>
    </row>
    <row r="120" spans="2:12" x14ac:dyDescent="0.15">
      <c r="B120" s="17" t="s">
        <v>16</v>
      </c>
      <c r="C120" s="23"/>
      <c r="G120" s="56"/>
      <c r="H120" s="56"/>
      <c r="K120" s="1"/>
    </row>
    <row r="121" spans="2:12" ht="28" x14ac:dyDescent="0.15">
      <c r="B121" s="17" t="s">
        <v>17</v>
      </c>
      <c r="C121" s="23"/>
      <c r="G121" s="57" t="s">
        <v>20</v>
      </c>
      <c r="H121" s="57"/>
      <c r="K121" s="1"/>
    </row>
    <row r="122" spans="2:12" x14ac:dyDescent="0.15">
      <c r="B122" s="18"/>
      <c r="C122" s="15"/>
      <c r="G122" s="57"/>
      <c r="H122" s="57"/>
    </row>
    <row r="123" spans="2:12" x14ac:dyDescent="0.15">
      <c r="B123" s="14" t="s">
        <v>18</v>
      </c>
      <c r="C123" s="15"/>
      <c r="G123" s="18"/>
      <c r="H123" s="16"/>
    </row>
    <row r="124" spans="2:12" x14ac:dyDescent="0.15">
      <c r="B124" s="14" t="s">
        <v>19</v>
      </c>
      <c r="C124" s="15"/>
      <c r="G124" s="14"/>
      <c r="H124" s="16"/>
    </row>
    <row r="125" spans="2:12" x14ac:dyDescent="0.2">
      <c r="B125" s="17"/>
      <c r="C125" s="19"/>
      <c r="G125" s="14"/>
      <c r="H125" s="16"/>
      <c r="L125" s="9"/>
    </row>
    <row r="126" spans="2:12" x14ac:dyDescent="0.15">
      <c r="B126" s="17" t="s">
        <v>21</v>
      </c>
      <c r="C126" s="21" t="s">
        <v>22</v>
      </c>
      <c r="G126" s="17"/>
      <c r="H126" s="16"/>
    </row>
    <row r="127" spans="2:12" x14ac:dyDescent="0.15">
      <c r="G127" s="17"/>
      <c r="H127" s="16"/>
    </row>
  </sheetData>
  <sortState xmlns:xlrd2="http://schemas.microsoft.com/office/spreadsheetml/2017/richdata2" ref="C152:F161">
    <sortCondition ref="C152:C161"/>
  </sortState>
  <mergeCells count="7">
    <mergeCell ref="B2:J2"/>
    <mergeCell ref="G117:H120"/>
    <mergeCell ref="G121:H122"/>
    <mergeCell ref="B3:J3"/>
    <mergeCell ref="B4:J4"/>
    <mergeCell ref="B111:I111"/>
    <mergeCell ref="B112:J112"/>
  </mergeCells>
  <phoneticPr fontId="17" type="noConversion"/>
  <conditionalFormatting sqref="C6">
    <cfRule type="duplicateValues" dxfId="5" priority="3"/>
    <cfRule type="duplicateValues" dxfId="4" priority="4"/>
  </conditionalFormatting>
  <conditionalFormatting sqref="C9">
    <cfRule type="duplicateValues" dxfId="3" priority="2"/>
  </conditionalFormatting>
  <conditionalFormatting sqref="C10">
    <cfRule type="duplicateValues" dxfId="2" priority="1"/>
  </conditionalFormatting>
  <conditionalFormatting sqref="C86">
    <cfRule type="duplicateValues" dxfId="1" priority="6"/>
  </conditionalFormatting>
  <conditionalFormatting sqref="C87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2026-06-09T11:21:09Z</dcterms:modified>
</cp:coreProperties>
</file>