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1870\Desktop\A\Dod.EE pre JAVYS_2027_ost.OM\2.SÚŤAŽNÉ PODKLADY\2.Súťažné podklady\"/>
    </mc:Choice>
  </mc:AlternateContent>
  <xr:revisionPtr revIDLastSave="0" documentId="13_ncr:1_{EB570D5D-BAC5-4FF1-9730-F344E525E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Hárok1!$A$3:$I$34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B17" i="1" l="1"/>
  <c r="B20" i="1" l="1"/>
  <c r="D20" i="1" s="1"/>
  <c r="D17" i="1" l="1"/>
</calcChain>
</file>

<file path=xl/sharedStrings.xml><?xml version="1.0" encoding="utf-8"?>
<sst xmlns="http://schemas.openxmlformats.org/spreadsheetml/2006/main" count="32" uniqueCount="28">
  <si>
    <t>Celkové množstvo el. energie v MWh</t>
  </si>
  <si>
    <t>Podiel EE zakúpenej za pevnú cenu (FORWARD)</t>
  </si>
  <si>
    <t>Podiel EE zakúpenej na krátkodobom thu (SPOT)</t>
  </si>
  <si>
    <t>Predmet</t>
  </si>
  <si>
    <t>Množstvo v MWh</t>
  </si>
  <si>
    <t>Celková cena za položku v EUR bez DPH</t>
  </si>
  <si>
    <t>Očakávaná priemerná cena SPOT elektriny v EUR/MWh</t>
  </si>
  <si>
    <t>Spotrebná daň v EUR</t>
  </si>
  <si>
    <t>UCHÁDZAČ VYPLNÍ LEN POLIA PODFARBENÉ ŽLTOU FARBOU.</t>
  </si>
  <si>
    <t>NEMENIŤ HODNOTU, JE PEVNÁ.</t>
  </si>
  <si>
    <t>POLIA PODFARBENÉ ORANŽOVOU FARBOU SÚ PEVNE STANOVENÉ, UCHÁDZAČ ICH NESMIE MENIŤ.</t>
  </si>
  <si>
    <t>Distribučné služby vrátane prenosu elektriny v EUR a sadzby za efektívny odvod do NJF</t>
  </si>
  <si>
    <t>Uchádzač musí do ceny označenej "Jednotková cena EE FORWARD v EUR/MWh"  zahrnúť náklady na komoditu, zodpovednosť za odchýlku a svoju maržu.</t>
  </si>
  <si>
    <t>Obchodná prirážka pri nákupe na KT v EUR/MWh</t>
  </si>
  <si>
    <t>Výkaz na ocenenie predmetu zákazky 
Celková cena za predmet zákazky v EUR bez DPH podľa modelového príkladu</t>
  </si>
  <si>
    <t xml:space="preserve">Celková cena za predmet zákazky podľa modelového príkladu v EUR bez DPH </t>
  </si>
  <si>
    <t xml:space="preserve">Verejný obstarávateľ: </t>
  </si>
  <si>
    <t>Obchodné meno uchádzača:</t>
  </si>
  <si>
    <t>Predmet zákazky:</t>
  </si>
  <si>
    <t>POLIA PODFARBENÉ ZELENOU FARBOU SA VYPOČITAJÚ AUTOMATICKY.</t>
  </si>
  <si>
    <t>Jadrová a vyraďovacia spoločnosť, a.s.; skrátený názov: JAVYS, a. s.</t>
  </si>
  <si>
    <t>Dodávka elektriny pre Jadrovú a vyraďovaciu spoločnosť, a.s. na rok 2027 - ostatné odberné miesta</t>
  </si>
  <si>
    <t>Cena elektriny FORWARD na rok 2027</t>
  </si>
  <si>
    <t>Obchodná prirážka za nákup elektriny SPOT na rok 2027</t>
  </si>
  <si>
    <t>Pozn.: 
1. Kritériom na vyhodnotenie ponúk je celková cena za predmet zákazky v EUR bez DPH na základe modelového príkladu, ktorého účelom je získať vstupné ceny do elektronickej aukcie (EA), na základe výsledku ktorej bude následne určené poradie uchádzačov.
2. Do zmluvy o združenej dodávke elektriny sa z celkovej ceny úspešného uchádzača po EA premietne "Jednotková cena EE FORWARD  v EUR/MWh" a "Obchodná prirážka v EUR/MWh k cene elektriny SPOT 2027".
3. Hodnota očakávanej priemernej ceny SPOT elektriny v EUR bez DPH bola stanovená odhadom na základe skutočnosti v predchádzajúcom období. Poplatky za distribučné služby (vrátane prenosu elektriny a sadzby za efektívny odvod do NJF) a spotrebná daň sú stanovené na základe údajov z roku 2026. Uvedené hodnoty slúžia len na účely výpočtu celkovej ceny modelového príkladu, skutočné ceny budú závisieť od skutočnej výšky poplatkov stanovených ÚRSO v roku 2027, všeobecne záväzných predpisov a skutočnej ceny elektriny na krátkodobom trhu.</t>
  </si>
  <si>
    <t>Jednotková cena EE FORWARD v EUR/MWh</t>
  </si>
  <si>
    <r>
      <t xml:space="preserve">Celková cena = (0,7 * 25 309,20 * </t>
    </r>
    <r>
      <rPr>
        <b/>
        <sz val="10"/>
        <color rgb="FFFF0000"/>
        <rFont val="Tahoma"/>
        <family val="2"/>
        <charset val="238"/>
      </rPr>
      <t>JC</t>
    </r>
    <r>
      <rPr>
        <b/>
        <sz val="10"/>
        <color theme="1"/>
        <rFont val="Tahoma"/>
        <family val="2"/>
        <charset val="238"/>
      </rPr>
      <t xml:space="preserve"> </t>
    </r>
    <r>
      <rPr>
        <b/>
        <sz val="10"/>
        <color rgb="FFFF0000"/>
        <rFont val="Tahoma"/>
        <family val="2"/>
        <charset val="238"/>
      </rPr>
      <t>FORWARD</t>
    </r>
    <r>
      <rPr>
        <b/>
        <sz val="10"/>
        <color theme="1"/>
        <rFont val="Tahoma"/>
        <family val="2"/>
        <charset val="238"/>
      </rPr>
      <t xml:space="preserve">) + (0,3 * 25 309,20 * (SPOT + </t>
    </r>
    <r>
      <rPr>
        <b/>
        <sz val="10"/>
        <color rgb="FFFF0000"/>
        <rFont val="Tahoma"/>
        <family val="2"/>
        <charset val="238"/>
      </rPr>
      <t>obchodná prirážka</t>
    </r>
    <r>
      <rPr>
        <b/>
        <sz val="10"/>
        <color theme="1"/>
        <rFont val="Tahoma"/>
        <family val="2"/>
        <charset val="238"/>
      </rPr>
      <t xml:space="preserve">)) + Distribučné služby </t>
    </r>
    <r>
      <rPr>
        <sz val="10"/>
        <color rgb="FFFF0000"/>
        <rFont val="Tahoma"/>
        <family val="2"/>
        <charset val="238"/>
      </rPr>
      <t>+ Spotrebná daň</t>
    </r>
  </si>
  <si>
    <t>Príloha č. 1a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</si>
</sst>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i/>
      <sz val="11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b/>
      <i/>
      <sz val="12"/>
      <color rgb="FFFF0000"/>
      <name val="Tahoma"/>
      <family val="2"/>
      <charset val="238"/>
    </font>
    <font>
      <b/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quotePrefix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left"/>
    </xf>
    <xf numFmtId="0" fontId="4" fillId="0" borderId="0" xfId="0" quotePrefix="1" applyFont="1"/>
    <xf numFmtId="0" fontId="2" fillId="0" borderId="1" xfId="0" quotePrefix="1" applyFont="1" applyBorder="1" applyAlignment="1">
      <alignment horizontal="left"/>
    </xf>
    <xf numFmtId="43" fontId="2" fillId="3" borderId="1" xfId="1" applyFont="1" applyFill="1" applyBorder="1"/>
    <xf numFmtId="9" fontId="2" fillId="3" borderId="1" xfId="2" applyFont="1" applyFill="1" applyBorder="1" applyAlignment="1">
      <alignment horizontal="right" inden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quotePrefix="1" applyFont="1" applyBorder="1" applyAlignment="1">
      <alignment horizontal="left" vertical="center"/>
    </xf>
    <xf numFmtId="164" fontId="2" fillId="3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right" indent="1"/>
    </xf>
    <xf numFmtId="0" fontId="6" fillId="0" borderId="0" xfId="0" applyFont="1"/>
    <xf numFmtId="164" fontId="5" fillId="2" borderId="1" xfId="0" applyNumberFormat="1" applyFont="1" applyFill="1" applyBorder="1" applyAlignment="1">
      <alignment vertical="center"/>
    </xf>
    <xf numFmtId="0" fontId="11" fillId="0" borderId="0" xfId="0" applyFont="1"/>
    <xf numFmtId="0" fontId="11" fillId="0" borderId="0" xfId="0" quotePrefix="1" applyFont="1" applyAlignment="1">
      <alignment horizontal="left"/>
    </xf>
    <xf numFmtId="2" fontId="2" fillId="5" borderId="1" xfId="0" applyNumberFormat="1" applyFont="1" applyFill="1" applyBorder="1" applyAlignment="1">
      <alignment horizontal="right" vertical="center" indent="1"/>
    </xf>
    <xf numFmtId="0" fontId="2" fillId="0" borderId="1" xfId="0" quotePrefix="1" applyFont="1" applyBorder="1" applyAlignment="1">
      <alignment horizontal="left" vertical="center"/>
    </xf>
    <xf numFmtId="0" fontId="2" fillId="0" borderId="0" xfId="0" quotePrefix="1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left" vertical="center" wrapText="1"/>
    </xf>
    <xf numFmtId="0" fontId="6" fillId="0" borderId="0" xfId="0" quotePrefix="1" applyFont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10" fillId="4" borderId="0" xfId="0" quotePrefix="1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3" fillId="0" borderId="0" xfId="0" quotePrefix="1" applyFont="1" applyAlignment="1">
      <alignment horizontal="center" vertical="center" wrapText="1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2" fillId="0" borderId="5" xfId="0" quotePrefix="1" applyFont="1" applyBorder="1" applyAlignment="1">
      <alignment horizontal="left" vertical="center"/>
    </xf>
    <xf numFmtId="2" fontId="2" fillId="5" borderId="3" xfId="0" applyNumberFormat="1" applyFont="1" applyFill="1" applyBorder="1" applyAlignment="1">
      <alignment horizontal="left" vertical="center"/>
    </xf>
    <xf numFmtId="2" fontId="2" fillId="5" borderId="4" xfId="0" applyNumberFormat="1" applyFont="1" applyFill="1" applyBorder="1" applyAlignment="1">
      <alignment horizontal="left" vertical="center"/>
    </xf>
    <xf numFmtId="2" fontId="2" fillId="5" borderId="5" xfId="0" applyNumberFormat="1" applyFont="1" applyFill="1" applyBorder="1" applyAlignment="1">
      <alignment horizontal="left" vertical="center"/>
    </xf>
    <xf numFmtId="0" fontId="12" fillId="0" borderId="3" xfId="0" quotePrefix="1" applyFont="1" applyBorder="1" applyAlignment="1">
      <alignment horizontal="left" vertical="center" wrapText="1"/>
    </xf>
    <xf numFmtId="0" fontId="12" fillId="0" borderId="4" xfId="0" quotePrefix="1" applyFont="1" applyBorder="1" applyAlignment="1">
      <alignment horizontal="left" vertical="center" wrapText="1"/>
    </xf>
    <xf numFmtId="0" fontId="12" fillId="0" borderId="5" xfId="0" quotePrefix="1" applyFont="1" applyBorder="1" applyAlignment="1">
      <alignment horizontal="left" vertical="center" wrapText="1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workbookViewId="0">
      <selection activeCell="I4" sqref="I4"/>
    </sheetView>
  </sheetViews>
  <sheetFormatPr defaultRowHeight="14.25" x14ac:dyDescent="0.2"/>
  <cols>
    <col min="1" max="1" width="54.7109375" style="2" customWidth="1"/>
    <col min="2" max="2" width="25.42578125" style="2" customWidth="1"/>
    <col min="3" max="3" width="24.140625" style="2" customWidth="1"/>
    <col min="4" max="4" width="26.42578125" style="2" customWidth="1"/>
    <col min="5" max="6" width="9.140625" style="2"/>
    <col min="7" max="7" width="10.7109375" style="2" customWidth="1"/>
    <col min="8" max="8" width="9.140625" style="2"/>
    <col min="9" max="9" width="39.7109375" style="2" customWidth="1"/>
    <col min="10" max="16384" width="9.140625" style="2"/>
  </cols>
  <sheetData>
    <row r="1" spans="1:11" x14ac:dyDescent="0.2">
      <c r="D1" s="1" t="s">
        <v>27</v>
      </c>
    </row>
    <row r="2" spans="1:11" x14ac:dyDescent="0.2">
      <c r="A2" s="1"/>
    </row>
    <row r="3" spans="1:11" ht="15" customHeight="1" x14ac:dyDescent="0.2">
      <c r="A3" s="35" t="s">
        <v>14</v>
      </c>
      <c r="B3" s="35"/>
      <c r="C3" s="35"/>
      <c r="D3" s="35"/>
      <c r="E3" s="3"/>
      <c r="F3" s="3"/>
      <c r="G3" s="3"/>
    </row>
    <row r="4" spans="1:11" ht="28.5" customHeight="1" x14ac:dyDescent="0.2">
      <c r="A4" s="35"/>
      <c r="B4" s="35"/>
      <c r="C4" s="35"/>
      <c r="D4" s="35"/>
      <c r="E4" s="3"/>
      <c r="F4" s="3"/>
      <c r="G4" s="3"/>
    </row>
    <row r="6" spans="1:11" ht="15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.75" customHeight="1" x14ac:dyDescent="0.2">
      <c r="A7" s="24" t="s">
        <v>16</v>
      </c>
      <c r="B7" s="40" t="s">
        <v>20</v>
      </c>
      <c r="C7" s="41"/>
      <c r="D7" s="41"/>
      <c r="E7" s="41"/>
      <c r="F7" s="41"/>
      <c r="G7" s="41"/>
      <c r="H7" s="42"/>
      <c r="I7" s="5"/>
      <c r="J7" s="5"/>
      <c r="K7" s="5"/>
    </row>
    <row r="8" spans="1:11" ht="15" x14ac:dyDescent="0.2">
      <c r="A8" s="24" t="s">
        <v>17</v>
      </c>
      <c r="B8" s="43"/>
      <c r="C8" s="44"/>
      <c r="D8" s="44"/>
      <c r="E8" s="44"/>
      <c r="F8" s="44"/>
      <c r="G8" s="44"/>
      <c r="H8" s="45"/>
      <c r="I8" s="5"/>
      <c r="J8" s="5"/>
      <c r="K8" s="5"/>
    </row>
    <row r="9" spans="1:11" ht="30" customHeight="1" x14ac:dyDescent="0.2">
      <c r="A9" s="24" t="s">
        <v>18</v>
      </c>
      <c r="B9" s="46" t="s">
        <v>21</v>
      </c>
      <c r="C9" s="47"/>
      <c r="D9" s="47"/>
      <c r="E9" s="47"/>
      <c r="F9" s="47"/>
      <c r="G9" s="47"/>
      <c r="H9" s="48"/>
    </row>
    <row r="10" spans="1:11" ht="30" customHeight="1" x14ac:dyDescent="0.2">
      <c r="A10" s="25"/>
      <c r="B10" s="26"/>
      <c r="C10" s="26"/>
      <c r="D10" s="26"/>
      <c r="E10" s="26"/>
      <c r="F10" s="26"/>
      <c r="G10" s="26"/>
      <c r="H10" s="26"/>
    </row>
    <row r="12" spans="1:11" x14ac:dyDescent="0.2">
      <c r="A12" s="6" t="s">
        <v>0</v>
      </c>
      <c r="B12" s="7">
        <v>25309.200000000001</v>
      </c>
    </row>
    <row r="13" spans="1:11" x14ac:dyDescent="0.2">
      <c r="A13" s="6" t="s">
        <v>1</v>
      </c>
      <c r="B13" s="8">
        <v>0.7</v>
      </c>
    </row>
    <row r="14" spans="1:11" x14ac:dyDescent="0.2">
      <c r="A14" s="9" t="s">
        <v>2</v>
      </c>
      <c r="B14" s="8">
        <v>0.3</v>
      </c>
    </row>
    <row r="16" spans="1:11" s="12" customFormat="1" ht="28.5" x14ac:dyDescent="0.25">
      <c r="A16" s="10" t="s">
        <v>3</v>
      </c>
      <c r="B16" s="28" t="s">
        <v>4</v>
      </c>
      <c r="C16" s="11" t="s">
        <v>25</v>
      </c>
      <c r="D16" s="11" t="s">
        <v>5</v>
      </c>
    </row>
    <row r="17" spans="1:9" s="12" customFormat="1" ht="44.25" customHeight="1" x14ac:dyDescent="0.25">
      <c r="A17" s="27" t="s">
        <v>22</v>
      </c>
      <c r="B17" s="14">
        <f>B12*B13</f>
        <v>17716.439999999999</v>
      </c>
      <c r="C17" s="23"/>
      <c r="D17" s="15">
        <f>B17*C17</f>
        <v>0</v>
      </c>
      <c r="E17" s="29" t="s">
        <v>12</v>
      </c>
      <c r="F17" s="30"/>
      <c r="G17" s="30"/>
      <c r="H17" s="30"/>
      <c r="I17" s="30"/>
    </row>
    <row r="19" spans="1:9" s="12" customFormat="1" ht="42.75" customHeight="1" x14ac:dyDescent="0.25">
      <c r="A19" s="13"/>
      <c r="B19" s="16" t="s">
        <v>4</v>
      </c>
      <c r="C19" s="11" t="s">
        <v>13</v>
      </c>
      <c r="D19" s="17" t="s">
        <v>5</v>
      </c>
    </row>
    <row r="20" spans="1:9" s="12" customFormat="1" ht="29.25" customHeight="1" x14ac:dyDescent="0.25">
      <c r="A20" s="27" t="s">
        <v>23</v>
      </c>
      <c r="B20" s="14">
        <f>B12*B14</f>
        <v>7592.76</v>
      </c>
      <c r="C20" s="23"/>
      <c r="D20" s="15">
        <f>B20*C20</f>
        <v>0</v>
      </c>
    </row>
    <row r="22" spans="1:9" x14ac:dyDescent="0.2">
      <c r="A22" s="38" t="s">
        <v>6</v>
      </c>
      <c r="B22" s="38"/>
      <c r="C22" s="38"/>
      <c r="D22" s="18">
        <v>126</v>
      </c>
      <c r="E22" s="19" t="s">
        <v>9</v>
      </c>
    </row>
    <row r="23" spans="1:9" x14ac:dyDescent="0.2">
      <c r="A23" s="39" t="s">
        <v>11</v>
      </c>
      <c r="B23" s="38"/>
      <c r="C23" s="38"/>
      <c r="D23" s="18">
        <v>1220908.26</v>
      </c>
      <c r="E23" s="19" t="s">
        <v>9</v>
      </c>
    </row>
    <row r="24" spans="1:9" x14ac:dyDescent="0.2">
      <c r="A24" s="38" t="s">
        <v>7</v>
      </c>
      <c r="B24" s="38"/>
      <c r="C24" s="38"/>
      <c r="D24" s="18">
        <v>33408.14</v>
      </c>
      <c r="E24" s="19" t="s">
        <v>9</v>
      </c>
    </row>
    <row r="25" spans="1:9" x14ac:dyDescent="0.2">
      <c r="A25" s="1"/>
    </row>
    <row r="26" spans="1:9" s="12" customFormat="1" ht="42.75" customHeight="1" x14ac:dyDescent="0.25">
      <c r="A26" s="31" t="s">
        <v>15</v>
      </c>
      <c r="B26" s="32"/>
      <c r="C26" s="32"/>
      <c r="D26" s="20">
        <f>(B13*B12*C17)+(B14*B12*(D22+C20))+D23+D24</f>
        <v>2211004.16</v>
      </c>
    </row>
    <row r="27" spans="1:9" x14ac:dyDescent="0.2">
      <c r="A27" s="36" t="s">
        <v>26</v>
      </c>
      <c r="B27" s="37"/>
      <c r="C27" s="37"/>
      <c r="D27" s="37"/>
    </row>
    <row r="30" spans="1:9" ht="15" x14ac:dyDescent="0.2">
      <c r="A30" s="21" t="s">
        <v>8</v>
      </c>
    </row>
    <row r="31" spans="1:9" ht="15" x14ac:dyDescent="0.2">
      <c r="A31" s="22" t="s">
        <v>10</v>
      </c>
    </row>
    <row r="32" spans="1:9" ht="15" x14ac:dyDescent="0.2">
      <c r="A32" s="22" t="s">
        <v>19</v>
      </c>
    </row>
    <row r="34" spans="1:4" ht="151.5" customHeight="1" x14ac:dyDescent="0.2">
      <c r="A34" s="33" t="s">
        <v>24</v>
      </c>
      <c r="B34" s="34"/>
      <c r="C34" s="34"/>
      <c r="D34" s="34"/>
    </row>
  </sheetData>
  <mergeCells count="11">
    <mergeCell ref="E17:I17"/>
    <mergeCell ref="A26:C26"/>
    <mergeCell ref="A34:D34"/>
    <mergeCell ref="A3:D4"/>
    <mergeCell ref="A27:D27"/>
    <mergeCell ref="A22:C22"/>
    <mergeCell ref="A23:C23"/>
    <mergeCell ref="A24:C24"/>
    <mergeCell ref="B7:H7"/>
    <mergeCell ref="B8:H8"/>
    <mergeCell ref="B9:H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&amp;R&amp;"Tahoma,Normálne"&amp;12Príloha č. 1a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Kovaľ Ľubomír</dc:creator>
  <cp:lastModifiedBy>Fazekasová Adriana</cp:lastModifiedBy>
  <cp:lastPrinted>2024-10-17T10:48:23Z</cp:lastPrinted>
  <dcterms:created xsi:type="dcterms:W3CDTF">2023-06-08T06:52:40Z</dcterms:created>
  <dcterms:modified xsi:type="dcterms:W3CDTF">2026-07-31T11:24:22Z</dcterms:modified>
</cp:coreProperties>
</file>