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danadurajova/Library/Mobile Documents/com~apple~CloudDocs/Práca/VVS/065_DNS_Opravy_Cerpadiel/7_2026_Sigma/3_SP/"/>
    </mc:Choice>
  </mc:AlternateContent>
  <xr:revisionPtr revIDLastSave="0" documentId="13_ncr:1_{F3BE5F89-425F-6D46-84E3-E59871C4EAFB}" xr6:coauthVersionLast="47" xr6:coauthVersionMax="47" xr10:uidLastSave="{00000000-0000-0000-0000-000000000000}"/>
  <bookViews>
    <workbookView xWindow="2700" yWindow="2300" windowWidth="34420" windowHeight="20300" xr2:uid="{8CC572F8-FDC1-6E47-95DE-73022AFEF991}"/>
  </bookViews>
  <sheets>
    <sheet name="KS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A29" i="1" l="1"/>
  <c r="A28" i="1"/>
  <c r="J20" i="1" l="1"/>
  <c r="G22" i="1"/>
  <c r="G23" i="1"/>
  <c r="G21" i="1"/>
  <c r="G20" i="1"/>
  <c r="D22" i="1"/>
  <c r="D23" i="1"/>
  <c r="D21" i="1"/>
  <c r="D20" i="1"/>
  <c r="D24" i="1" l="1"/>
  <c r="E27" i="1" s="1"/>
  <c r="J24" i="1"/>
  <c r="E29" i="1" s="1"/>
  <c r="G24" i="1"/>
  <c r="E28" i="1" s="1"/>
  <c r="E30" i="1" l="1"/>
</calcChain>
</file>

<file path=xl/sharedStrings.xml><?xml version="1.0" encoding="utf-8"?>
<sst xmlns="http://schemas.openxmlformats.org/spreadsheetml/2006/main" count="43" uniqueCount="39">
  <si>
    <t>PM</t>
  </si>
  <si>
    <t>Vysvetlivky:</t>
  </si>
  <si>
    <t>Ceny uvádzajte ako cenu v EUR bez DPH</t>
  </si>
  <si>
    <t>PM - predpokladané množstvo</t>
  </si>
  <si>
    <t>Profylaktický servis</t>
  </si>
  <si>
    <t>Cena spolu v EUR bez DPH</t>
  </si>
  <si>
    <t>Cena za 1 ks v EUR bez DPH</t>
  </si>
  <si>
    <t xml:space="preserve">Cena spolu za profylaktický servis v EUR bez DPH </t>
  </si>
  <si>
    <r>
      <rPr>
        <b/>
        <sz val="12"/>
        <color theme="1"/>
        <rFont val="Arial"/>
        <family val="2"/>
      </rPr>
      <t xml:space="preserve">Cena spolu za profylaktický servis v EUR bez DPH </t>
    </r>
    <r>
      <rPr>
        <sz val="12"/>
        <color theme="1"/>
        <rFont val="Arial"/>
        <family val="2"/>
      </rPr>
      <t>predstavuje súčet jednotkových cien za profylaktický servis vynásobených predpokladaným množstvom čerpadiel/ miešadiel. Uvedená cena spolu za profylaktický servis v EUR bez DPH slúži len na vyhodnotenie zákazky, pričom fakturované budú reálne vykonané profylaktické servisy v zmysle jednotkových cien v EUR bez DPH.</t>
    </r>
  </si>
  <si>
    <t>Obchodné meno uchádzača:</t>
  </si>
  <si>
    <t>Sídlo uchádzača:</t>
  </si>
  <si>
    <t xml:space="preserve">IČO uchádzača: </t>
  </si>
  <si>
    <t>Diagnostika čerpadla/ miešadla</t>
  </si>
  <si>
    <t>Oprava čerpadla/ miešadla</t>
  </si>
  <si>
    <t>Cena spolu za Diagnostika čerpadla/ miešadla v EUR bez DPH</t>
  </si>
  <si>
    <r>
      <rPr>
        <b/>
        <sz val="12"/>
        <color theme="1"/>
        <rFont val="Arial"/>
        <family val="2"/>
      </rPr>
      <t xml:space="preserve">Cena spolu za Diagnostiku čerpadla/ miešadla v EUR bez DPH </t>
    </r>
    <r>
      <rPr>
        <sz val="12"/>
        <color theme="1"/>
        <rFont val="Arial"/>
        <family val="2"/>
      </rPr>
      <t xml:space="preserve">predstavuje súčet cien za 1 ks (ďalej aj ako jednotkových cien)  vynásobených predpokladaným množstvom čerpadiel/ miešadiel. Uvedená Cena spolu za prípravu na opravu čerpadla/ miešadla slúži len na vyhodnotenie zákazky, pričom fakturované budú reálne vykonané prírpavy na opravu čerpadla/ miešadla v zmysle jednotkových cien v EUR bez DPH za prírpravu na opravu čerpadla/ miešadla. </t>
    </r>
  </si>
  <si>
    <t>Cena za 1 hodinu dielenskej práce EUR bez DPH</t>
  </si>
  <si>
    <t>Čerpadlo/miešadlo  od 4,1 kW do 15 kW</t>
  </si>
  <si>
    <t>Čerpadlo/miešadlo od 15,1 kW do 50 kW</t>
  </si>
  <si>
    <t>Čerpadlo/miešadlo nad 50 kW, t.j. 50,1 kW a viac</t>
  </si>
  <si>
    <t>Čerpadlo/miešadla  do 4  kW vrátane</t>
  </si>
  <si>
    <t xml:space="preserve">Príloha č. 4 Návrh na plnenie kritérií </t>
  </si>
  <si>
    <t>Cena spolu za profylaktický servis v EUR bez DPH</t>
  </si>
  <si>
    <t>Celková cena za predpokladané množstvo predmetu zákazky v EUR bez DPH</t>
  </si>
  <si>
    <t>Dňa ..............................</t>
  </si>
  <si>
    <t>.....................................................................</t>
  </si>
  <si>
    <t>Meno priezvisko a podpis oprávnenej osoby</t>
  </si>
  <si>
    <r>
      <t xml:space="preserve">Bližší opis </t>
    </r>
    <r>
      <rPr>
        <b/>
        <sz val="12"/>
        <color theme="1"/>
        <rFont val="Arial"/>
        <family val="2"/>
      </rPr>
      <t>Profylaktického servisu</t>
    </r>
    <r>
      <rPr>
        <sz val="12"/>
        <color theme="1"/>
        <rFont val="Arial"/>
        <family val="2"/>
      </rPr>
      <t xml:space="preserve"> je uvedený v Prílohe č. 1 Opise predmetu zákazky v Súťažných podkladoch. Profylaktický servis sa vykonáva priamo v prevádzkach objektov VVS, a.s.. V cene za profylaktický servis je potrebné zahrnúť všetky náklady na výkon daného servisu ako napríklad dopravu, drobný materiál potrebný na vykonanie profylaktického servisu ako sú napríklad, mazivá, odmasťovače, čistiace prípravky, chladiaca kvapalina a podobné.</t>
    </r>
  </si>
  <si>
    <t xml:space="preserve">Východoslovenská vodárenská spoločnosť, a.s.
Komenského 50, 042 48 Košice </t>
  </si>
  <si>
    <t>V ..................................................</t>
  </si>
  <si>
    <r>
      <rPr>
        <b/>
        <sz val="12"/>
        <color theme="1"/>
        <rFont val="Arial"/>
        <family val="2"/>
      </rPr>
      <t>Diagnostika čerpadla/ miešadla</t>
    </r>
    <r>
      <rPr>
        <sz val="12"/>
        <color theme="1"/>
        <rFont val="Arial"/>
        <family val="2"/>
      </rPr>
      <t xml:space="preserve"> pozostáva z vyzdvihnutia čerpadla/ miešadla z prevádzky objektov VVS a.s. alebo z kontaktného miesta uvedeného v Prílohe č. 2  a dopravy do priestorov víťazného uchádzača, rozobratia čerpadla/ miešadla, diagnostika stavu čerpadla/ miešadla, vypracovanie Protokolu o analýze aktuálneho stavu čerpadla/ miešadla s návrhom cenovej ponuky opravy čerpadla/ miešadla a fotodokumentáciou, doručenie opraveného resp. rozobratého čerpadla/miešadla do prevádzky objektov VVS a.s. v zmysle dohody. Podrobnejší opis je uvedený v Prílohe 1 Opis predmetu zákazky v Súťažných podkladoch.</t>
    </r>
  </si>
  <si>
    <r>
      <rPr>
        <b/>
        <sz val="12"/>
        <color theme="1"/>
        <rFont val="Arial"/>
        <family val="2"/>
      </rPr>
      <t xml:space="preserve">Cena spolu za predpokladaný počet dielenskej práce v EUR bez DPH </t>
    </r>
    <r>
      <rPr>
        <sz val="12"/>
        <color theme="1"/>
        <rFont val="Arial"/>
        <family val="2"/>
      </rPr>
      <t>predstavuje súčet jednotkových hodinových sadzieb vynásobených predpokladaným množstvom hodín. Uvedená Cena spolu za predpokladaný počet dielenskej práce v EUR bez DPH slúži len na vyhodnotenie zákazky, pričom fakturované budú reálne vykonané dielenské práce v zmysle ceny za 1 hodinu dielenskej práce v EUR bez DPH. ,</t>
    </r>
  </si>
  <si>
    <r>
      <rPr>
        <b/>
        <sz val="12"/>
        <color theme="1"/>
        <rFont val="Arial"/>
        <family val="2"/>
      </rPr>
      <t xml:space="preserve">Oprava čerpadla/ miešadla </t>
    </r>
    <r>
      <rPr>
        <sz val="12"/>
        <color theme="1"/>
        <rFont val="Arial"/>
        <family val="2"/>
      </rPr>
      <t>zahŕňa samotnú opravu čerpadla/ miešadla v prípade, že obstarávateľ prijme cenovú ponuku opravy čerpadla/ miešadla. zloženie do pôvodného stavu opraveného čerpadla/miešadla. Bližší opis je uvedený v Prílohe 1 Opis predmetu zákazky Súťažných podkladov.</t>
    </r>
  </si>
  <si>
    <t>PM (hod.)</t>
  </si>
  <si>
    <t>Cena spolu v EUR bez DPH - Cena za 1 ks/1  hodinu dielenskej práce v EUR bez DPH vynásobený predpokladaným množstvom</t>
  </si>
  <si>
    <t>Cena spolu za predpokladané množstvo hodín dielenskej práce v EUR bez DPH</t>
  </si>
  <si>
    <t>______________________________________________________________________________________________________________________________________________________________________________</t>
  </si>
  <si>
    <r>
      <t>DNS s názvom: Opravy čerpadiel a miešadiel
Zákazka vyhlásená v DNS s názvom „</t>
    </r>
    <r>
      <rPr>
        <b/>
        <sz val="16"/>
        <color theme="1"/>
        <rFont val="Arial"/>
        <family val="2"/>
      </rPr>
      <t>Opravy čerpadiel a miešadiel značky Sigma a ďalšie</t>
    </r>
    <r>
      <rPr>
        <sz val="16"/>
        <color theme="1"/>
        <rFont val="Arial"/>
        <family val="2"/>
      </rPr>
      <t>“</t>
    </r>
  </si>
  <si>
    <t>Typ čerpadla/ miešadla značky Sigma a ďalšie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</si>
</sst>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charset val="238"/>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2"/>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B5E6A2"/>
        <bgColor rgb="FF000000"/>
      </patternFill>
    </fill>
    <fill>
      <patternFill patternType="solid">
        <fgColor theme="3" tint="0.89999084444715716"/>
        <bgColor indexed="64"/>
      </patternFill>
    </fill>
    <fill>
      <patternFill patternType="solid">
        <fgColor theme="0" tint="-4.9989318521683403E-2"/>
        <bgColor indexed="64"/>
      </patternFill>
    </fill>
  </fills>
  <borders count="42">
    <border>
      <left/>
      <right/>
      <top/>
      <bottom/>
      <diagonal/>
    </border>
    <border>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right style="double">
        <color auto="1"/>
      </right>
      <top style="medium">
        <color auto="1"/>
      </top>
      <bottom/>
      <diagonal/>
    </border>
    <border>
      <left style="double">
        <color auto="1"/>
      </left>
      <right/>
      <top style="medium">
        <color auto="1"/>
      </top>
      <bottom/>
      <diagonal/>
    </border>
    <border>
      <left/>
      <right/>
      <top style="medium">
        <color auto="1"/>
      </top>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xf numFmtId="0" fontId="1" fillId="0" borderId="18"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vertical="center"/>
    </xf>
    <xf numFmtId="0" fontId="1" fillId="0" borderId="21" xfId="0" applyFont="1" applyBorder="1" applyAlignment="1">
      <alignment horizontal="right" vertical="center"/>
    </xf>
    <xf numFmtId="0" fontId="1" fillId="0" borderId="0" xfId="0" applyFont="1" applyAlignment="1">
      <alignment horizontal="left" vertical="center"/>
    </xf>
    <xf numFmtId="0" fontId="1" fillId="0" borderId="24" xfId="0" applyFont="1" applyBorder="1"/>
    <xf numFmtId="0" fontId="1" fillId="0" borderId="25" xfId="0" applyFont="1" applyBorder="1"/>
    <xf numFmtId="0" fontId="1" fillId="0" borderId="26" xfId="0" applyFont="1" applyBorder="1"/>
    <xf numFmtId="0" fontId="4" fillId="0" borderId="0" xfId="0" applyFont="1" applyAlignment="1">
      <alignment horizontal="center" vertical="center" wrapText="1"/>
    </xf>
    <xf numFmtId="0" fontId="1" fillId="0" borderId="5" xfId="0" quotePrefix="1" applyFont="1" applyBorder="1" applyAlignment="1">
      <alignment horizontal="left"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17" xfId="0" applyFont="1" applyBorder="1" applyAlignment="1">
      <alignment vertical="center"/>
    </xf>
    <xf numFmtId="0" fontId="1" fillId="0" borderId="20" xfId="0" applyFont="1" applyBorder="1" applyAlignment="1">
      <alignment vertical="center"/>
    </xf>
    <xf numFmtId="0" fontId="1" fillId="0" borderId="29" xfId="0" applyFont="1" applyBorder="1"/>
    <xf numFmtId="0" fontId="1" fillId="0" borderId="30" xfId="0" applyFont="1" applyBorder="1" applyAlignment="1">
      <alignment vertical="center"/>
    </xf>
    <xf numFmtId="0" fontId="3" fillId="7" borderId="0" xfId="0" applyFont="1" applyFill="1" applyAlignment="1">
      <alignment horizontal="left" vertical="center" wrapText="1"/>
    </xf>
    <xf numFmtId="0" fontId="2" fillId="0" borderId="31" xfId="0" applyFont="1" applyBorder="1"/>
    <xf numFmtId="0" fontId="1" fillId="0" borderId="34" xfId="0" applyFont="1" applyBorder="1"/>
    <xf numFmtId="0" fontId="1" fillId="0" borderId="35" xfId="0" applyFont="1" applyBorder="1"/>
    <xf numFmtId="0" fontId="1" fillId="0" borderId="0" xfId="0" applyFont="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3" borderId="22" xfId="0" applyFont="1" applyFill="1" applyBorder="1" applyAlignment="1">
      <alignment horizontal="center"/>
    </xf>
    <xf numFmtId="0" fontId="1" fillId="3" borderId="27" xfId="0" applyFont="1" applyFill="1" applyBorder="1" applyAlignment="1">
      <alignment horizontal="center"/>
    </xf>
    <xf numFmtId="0" fontId="1" fillId="3" borderId="21" xfId="0" applyFont="1" applyFill="1" applyBorder="1" applyAlignment="1">
      <alignment horizontal="center"/>
    </xf>
    <xf numFmtId="0" fontId="6" fillId="3" borderId="22"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7" borderId="22" xfId="0" applyFont="1" applyFill="1" applyBorder="1" applyAlignment="1">
      <alignment horizontal="center"/>
    </xf>
    <xf numFmtId="0" fontId="1" fillId="7" borderId="27" xfId="0" applyFont="1" applyFill="1" applyBorder="1" applyAlignment="1">
      <alignment horizontal="center"/>
    </xf>
    <xf numFmtId="0" fontId="1" fillId="7" borderId="21" xfId="0" applyFont="1" applyFill="1" applyBorder="1" applyAlignment="1">
      <alignment horizontal="center"/>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0" xfId="0" applyFont="1" applyFill="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5" fillId="0" borderId="0" xfId="0" applyFont="1" applyAlignment="1">
      <alignment horizontal="center" vertical="center" wrapText="1"/>
    </xf>
    <xf numFmtId="0" fontId="6" fillId="4" borderId="2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 fillId="0" borderId="32"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7" borderId="0" xfId="0" applyFont="1" applyFill="1" applyAlignment="1">
      <alignment horizontal="center"/>
    </xf>
    <xf numFmtId="0" fontId="3" fillId="0" borderId="0" xfId="0" applyFont="1" applyAlignment="1">
      <alignment horizontal="center" vertical="center" wrapText="1"/>
    </xf>
    <xf numFmtId="0" fontId="1" fillId="0" borderId="0" xfId="0" applyFont="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9C65-47D9-EC4E-864E-29EE611F0CF7}">
  <dimension ref="A1:M51"/>
  <sheetViews>
    <sheetView tabSelected="1" view="pageLayout" topLeftCell="A11" zoomScaleNormal="100" workbookViewId="0">
      <selection activeCell="A20" sqref="A20"/>
    </sheetView>
  </sheetViews>
  <sheetFormatPr baseColWidth="10" defaultRowHeight="16" x14ac:dyDescent="0.2"/>
  <cols>
    <col min="1" max="1" width="35.33203125" style="1" customWidth="1"/>
    <col min="2" max="3" width="13.83203125" style="1" customWidth="1"/>
    <col min="4" max="4" width="16.33203125" style="1" customWidth="1"/>
    <col min="5" max="6" width="13.83203125" style="1" customWidth="1"/>
    <col min="7" max="10" width="16.33203125" style="1" customWidth="1"/>
    <col min="11" max="16384" width="10.83203125" style="1"/>
  </cols>
  <sheetData>
    <row r="1" spans="1:13" x14ac:dyDescent="0.2">
      <c r="A1" s="54" t="s">
        <v>28</v>
      </c>
      <c r="B1" s="55"/>
      <c r="C1" s="55"/>
      <c r="D1" s="55"/>
      <c r="E1" s="55"/>
      <c r="F1" s="55"/>
      <c r="G1" s="55"/>
      <c r="H1" s="55"/>
      <c r="I1" s="55"/>
      <c r="J1" s="55"/>
      <c r="K1" s="55"/>
      <c r="L1" s="55"/>
      <c r="M1" s="56"/>
    </row>
    <row r="2" spans="1:13" x14ac:dyDescent="0.2">
      <c r="A2" s="57"/>
      <c r="B2" s="58"/>
      <c r="C2" s="58"/>
      <c r="D2" s="58"/>
      <c r="E2" s="58"/>
      <c r="F2" s="58"/>
      <c r="G2" s="58"/>
      <c r="H2" s="58"/>
      <c r="I2" s="58"/>
      <c r="J2" s="58"/>
      <c r="K2" s="58"/>
      <c r="L2" s="58"/>
      <c r="M2" s="59"/>
    </row>
    <row r="3" spans="1:13" x14ac:dyDescent="0.2">
      <c r="A3" s="57"/>
      <c r="B3" s="58"/>
      <c r="C3" s="58"/>
      <c r="D3" s="58"/>
      <c r="E3" s="58"/>
      <c r="F3" s="58"/>
      <c r="G3" s="58"/>
      <c r="H3" s="58"/>
      <c r="I3" s="58"/>
      <c r="J3" s="58"/>
      <c r="K3" s="58"/>
      <c r="L3" s="58"/>
      <c r="M3" s="59"/>
    </row>
    <row r="4" spans="1:13" x14ac:dyDescent="0.2">
      <c r="A4" s="57"/>
      <c r="B4" s="58"/>
      <c r="C4" s="58"/>
      <c r="D4" s="58"/>
      <c r="E4" s="58"/>
      <c r="F4" s="58"/>
      <c r="G4" s="58"/>
      <c r="H4" s="58"/>
      <c r="I4" s="58"/>
      <c r="J4" s="58"/>
      <c r="K4" s="58"/>
      <c r="L4" s="58"/>
      <c r="M4" s="59"/>
    </row>
    <row r="5" spans="1:13" x14ac:dyDescent="0.2">
      <c r="A5" s="57"/>
      <c r="B5" s="58"/>
      <c r="C5" s="58"/>
      <c r="D5" s="58"/>
      <c r="E5" s="58"/>
      <c r="F5" s="58"/>
      <c r="G5" s="58"/>
      <c r="H5" s="58"/>
      <c r="I5" s="58"/>
      <c r="J5" s="58"/>
      <c r="K5" s="58"/>
      <c r="L5" s="58"/>
      <c r="M5" s="59"/>
    </row>
    <row r="6" spans="1:13" x14ac:dyDescent="0.2">
      <c r="A6" s="60"/>
      <c r="B6" s="61"/>
      <c r="C6" s="61"/>
      <c r="D6" s="61"/>
      <c r="E6" s="61"/>
      <c r="F6" s="61"/>
      <c r="G6" s="61"/>
      <c r="H6" s="61"/>
      <c r="I6" s="61"/>
      <c r="J6" s="61"/>
      <c r="K6" s="61"/>
      <c r="L6" s="61"/>
      <c r="M6" s="62"/>
    </row>
    <row r="8" spans="1:13" ht="27" customHeight="1" x14ac:dyDescent="0.2"/>
    <row r="9" spans="1:13" ht="40" customHeight="1" x14ac:dyDescent="0.2">
      <c r="A9" s="63" t="s">
        <v>37</v>
      </c>
      <c r="B9" s="64"/>
      <c r="C9" s="64"/>
      <c r="D9" s="64"/>
      <c r="E9" s="64"/>
      <c r="F9" s="64"/>
      <c r="G9" s="64"/>
      <c r="H9" s="64"/>
      <c r="I9" s="64"/>
      <c r="J9" s="64"/>
      <c r="K9" s="64"/>
      <c r="L9" s="64"/>
      <c r="M9" s="65"/>
    </row>
    <row r="10" spans="1:13" ht="30" customHeight="1" x14ac:dyDescent="0.2">
      <c r="A10" s="16"/>
      <c r="B10" s="16"/>
      <c r="C10" s="16"/>
      <c r="D10" s="16"/>
      <c r="E10" s="16"/>
      <c r="F10" s="16"/>
      <c r="G10" s="16"/>
      <c r="H10" s="16"/>
      <c r="I10" s="16"/>
      <c r="J10" s="16"/>
    </row>
    <row r="11" spans="1:13" ht="40" customHeight="1" x14ac:dyDescent="0.2">
      <c r="A11" s="66" t="s">
        <v>21</v>
      </c>
      <c r="B11" s="66"/>
      <c r="C11" s="66"/>
      <c r="D11" s="66"/>
      <c r="E11" s="66"/>
      <c r="F11" s="66"/>
      <c r="G11" s="66"/>
      <c r="H11" s="66"/>
      <c r="I11" s="66"/>
      <c r="J11" s="66"/>
      <c r="K11" s="66"/>
      <c r="L11" s="66"/>
      <c r="M11" s="66"/>
    </row>
    <row r="12" spans="1:13" ht="27" customHeight="1" thickBot="1" x14ac:dyDescent="0.25"/>
    <row r="13" spans="1:13" ht="27" customHeight="1" thickBot="1" x14ac:dyDescent="0.25">
      <c r="A13" s="13" t="s">
        <v>9</v>
      </c>
      <c r="B13" s="51"/>
      <c r="C13" s="52"/>
      <c r="D13" s="52"/>
      <c r="E13" s="52"/>
      <c r="F13" s="52"/>
      <c r="G13" s="52"/>
      <c r="H13" s="52"/>
      <c r="I13" s="52"/>
      <c r="J13" s="52"/>
      <c r="K13" s="52"/>
      <c r="L13" s="52"/>
      <c r="M13" s="53"/>
    </row>
    <row r="14" spans="1:13" ht="27" customHeight="1" thickBot="1" x14ac:dyDescent="0.25">
      <c r="A14" s="14" t="s">
        <v>10</v>
      </c>
      <c r="B14" s="51"/>
      <c r="C14" s="52"/>
      <c r="D14" s="52"/>
      <c r="E14" s="52"/>
      <c r="F14" s="52"/>
      <c r="G14" s="52"/>
      <c r="H14" s="52"/>
      <c r="I14" s="52"/>
      <c r="J14" s="52"/>
      <c r="K14" s="52"/>
      <c r="L14" s="52"/>
      <c r="M14" s="53"/>
    </row>
    <row r="15" spans="1:13" ht="27" customHeight="1" thickBot="1" x14ac:dyDescent="0.25">
      <c r="A15" s="15" t="s">
        <v>11</v>
      </c>
      <c r="B15" s="51"/>
      <c r="C15" s="52"/>
      <c r="D15" s="52"/>
      <c r="E15" s="52"/>
      <c r="F15" s="52"/>
      <c r="G15" s="52"/>
      <c r="H15" s="52"/>
      <c r="I15" s="52"/>
      <c r="J15" s="52"/>
      <c r="K15" s="52"/>
      <c r="L15" s="52"/>
      <c r="M15" s="53"/>
    </row>
    <row r="16" spans="1:13" ht="27" customHeight="1" thickBot="1" x14ac:dyDescent="0.25"/>
    <row r="17" spans="1:10" ht="28" customHeight="1" x14ac:dyDescent="0.2">
      <c r="A17" s="42" t="s">
        <v>38</v>
      </c>
      <c r="B17" s="45" t="s">
        <v>4</v>
      </c>
      <c r="C17" s="46"/>
      <c r="D17" s="47"/>
      <c r="E17" s="45" t="s">
        <v>12</v>
      </c>
      <c r="F17" s="46"/>
      <c r="G17" s="47"/>
      <c r="H17" s="45" t="s">
        <v>13</v>
      </c>
      <c r="I17" s="46"/>
      <c r="J17" s="47"/>
    </row>
    <row r="18" spans="1:10" ht="26" customHeight="1" thickBot="1" x14ac:dyDescent="0.25">
      <c r="A18" s="43"/>
      <c r="B18" s="48"/>
      <c r="C18" s="49"/>
      <c r="D18" s="50"/>
      <c r="E18" s="48"/>
      <c r="F18" s="49"/>
      <c r="G18" s="50"/>
      <c r="H18" s="48"/>
      <c r="I18" s="49"/>
      <c r="J18" s="50"/>
    </row>
    <row r="19" spans="1:10" ht="81" customHeight="1" thickBot="1" x14ac:dyDescent="0.25">
      <c r="A19" s="44"/>
      <c r="B19" s="7" t="s">
        <v>6</v>
      </c>
      <c r="C19" s="8" t="s">
        <v>0</v>
      </c>
      <c r="D19" s="9" t="s">
        <v>5</v>
      </c>
      <c r="E19" s="7" t="s">
        <v>6</v>
      </c>
      <c r="F19" s="8" t="s">
        <v>0</v>
      </c>
      <c r="G19" s="9" t="s">
        <v>5</v>
      </c>
      <c r="H19" s="7" t="s">
        <v>16</v>
      </c>
      <c r="I19" s="8" t="s">
        <v>33</v>
      </c>
      <c r="J19" s="9" t="s">
        <v>5</v>
      </c>
    </row>
    <row r="20" spans="1:10" ht="43" customHeight="1" x14ac:dyDescent="0.2">
      <c r="A20" s="4" t="s">
        <v>20</v>
      </c>
      <c r="B20" s="5"/>
      <c r="C20" s="18">
        <v>6</v>
      </c>
      <c r="D20" s="22">
        <f>B20*C20</f>
        <v>0</v>
      </c>
      <c r="E20" s="5"/>
      <c r="F20" s="20">
        <v>25</v>
      </c>
      <c r="G20" s="22">
        <f>E20*F20</f>
        <v>0</v>
      </c>
      <c r="H20" s="5"/>
      <c r="I20" s="18">
        <v>200</v>
      </c>
      <c r="J20" s="22">
        <f>H20*I20</f>
        <v>0</v>
      </c>
    </row>
    <row r="21" spans="1:10" ht="43" customHeight="1" x14ac:dyDescent="0.2">
      <c r="A21" s="3" t="s">
        <v>17</v>
      </c>
      <c r="B21" s="6"/>
      <c r="C21" s="19">
        <v>8</v>
      </c>
      <c r="D21" s="23">
        <f>B21*C21</f>
        <v>0</v>
      </c>
      <c r="E21" s="6"/>
      <c r="F21" s="21">
        <v>16</v>
      </c>
      <c r="G21" s="23">
        <f>E21*F21</f>
        <v>0</v>
      </c>
      <c r="H21" s="6"/>
      <c r="I21" s="19">
        <v>160</v>
      </c>
      <c r="J21" s="23">
        <f t="shared" ref="J21:J23" si="0">H21*I21</f>
        <v>0</v>
      </c>
    </row>
    <row r="22" spans="1:10" ht="43" customHeight="1" x14ac:dyDescent="0.2">
      <c r="A22" s="3" t="s">
        <v>18</v>
      </c>
      <c r="B22" s="6"/>
      <c r="C22" s="19">
        <v>9</v>
      </c>
      <c r="D22" s="23">
        <f t="shared" ref="D22:D23" si="1">B22*C22</f>
        <v>0</v>
      </c>
      <c r="E22" s="6"/>
      <c r="F22" s="21">
        <v>8</v>
      </c>
      <c r="G22" s="23">
        <f t="shared" ref="G22:G23" si="2">E22*F22</f>
        <v>0</v>
      </c>
      <c r="H22" s="6"/>
      <c r="I22" s="19">
        <v>120</v>
      </c>
      <c r="J22" s="23">
        <f t="shared" si="0"/>
        <v>0</v>
      </c>
    </row>
    <row r="23" spans="1:10" ht="43" customHeight="1" thickBot="1" x14ac:dyDescent="0.25">
      <c r="A23" s="17" t="s">
        <v>19</v>
      </c>
      <c r="B23" s="6"/>
      <c r="C23" s="19">
        <v>18</v>
      </c>
      <c r="D23" s="23">
        <f t="shared" si="1"/>
        <v>0</v>
      </c>
      <c r="E23" s="6"/>
      <c r="F23" s="21">
        <v>3</v>
      </c>
      <c r="G23" s="23">
        <f t="shared" si="2"/>
        <v>0</v>
      </c>
      <c r="H23" s="24"/>
      <c r="I23" s="19">
        <v>90</v>
      </c>
      <c r="J23" s="25">
        <f t="shared" si="0"/>
        <v>0</v>
      </c>
    </row>
    <row r="24" spans="1:10" ht="56" customHeight="1" thickBot="1" x14ac:dyDescent="0.25">
      <c r="A24" s="2"/>
      <c r="B24" s="34" t="s">
        <v>7</v>
      </c>
      <c r="C24" s="35"/>
      <c r="D24" s="11">
        <f>SUM(D20:D23)</f>
        <v>0</v>
      </c>
      <c r="E24" s="34" t="s">
        <v>14</v>
      </c>
      <c r="F24" s="35"/>
      <c r="G24" s="10">
        <f>SUM(G20:G23)</f>
        <v>0</v>
      </c>
      <c r="H24" s="34" t="s">
        <v>35</v>
      </c>
      <c r="I24" s="35"/>
      <c r="J24" s="10">
        <f>SUM(J20:J23)</f>
        <v>0</v>
      </c>
    </row>
    <row r="25" spans="1:10" ht="31" customHeight="1" x14ac:dyDescent="0.2">
      <c r="A25" s="2"/>
    </row>
    <row r="26" spans="1:10" ht="51" customHeight="1" thickBot="1" x14ac:dyDescent="0.25">
      <c r="A26" s="2"/>
    </row>
    <row r="27" spans="1:10" ht="49" customHeight="1" thickBot="1" x14ac:dyDescent="0.25">
      <c r="A27" s="39" t="s">
        <v>22</v>
      </c>
      <c r="B27" s="40"/>
      <c r="C27" s="40"/>
      <c r="D27" s="41"/>
      <c r="E27" s="36">
        <f>D24</f>
        <v>0</v>
      </c>
      <c r="F27" s="37"/>
      <c r="G27" s="38"/>
    </row>
    <row r="28" spans="1:10" ht="49" customHeight="1" thickBot="1" x14ac:dyDescent="0.25">
      <c r="A28" s="39" t="str">
        <f>E24</f>
        <v>Cena spolu za Diagnostika čerpadla/ miešadla v EUR bez DPH</v>
      </c>
      <c r="B28" s="40"/>
      <c r="C28" s="40"/>
      <c r="D28" s="41"/>
      <c r="E28" s="36">
        <f>G24</f>
        <v>0</v>
      </c>
      <c r="F28" s="37"/>
      <c r="G28" s="38"/>
    </row>
    <row r="29" spans="1:10" ht="49" customHeight="1" thickBot="1" x14ac:dyDescent="0.25">
      <c r="A29" s="39" t="str">
        <f>H24</f>
        <v>Cena spolu za predpokladané množstvo hodín dielenskej práce v EUR bez DPH</v>
      </c>
      <c r="B29" s="40"/>
      <c r="C29" s="40"/>
      <c r="D29" s="41"/>
      <c r="E29" s="36">
        <f>J24</f>
        <v>0</v>
      </c>
      <c r="F29" s="37"/>
      <c r="G29" s="38"/>
    </row>
    <row r="30" spans="1:10" ht="49" customHeight="1" thickBot="1" x14ac:dyDescent="0.25">
      <c r="A30" s="67" t="s">
        <v>23</v>
      </c>
      <c r="B30" s="68"/>
      <c r="C30" s="68"/>
      <c r="D30" s="69"/>
      <c r="E30" s="74">
        <f>SUM(E27:G29)</f>
        <v>0</v>
      </c>
      <c r="F30" s="74"/>
      <c r="G30" s="75"/>
    </row>
    <row r="31" spans="1:10" ht="31" customHeight="1" x14ac:dyDescent="0.2">
      <c r="A31" s="2"/>
    </row>
    <row r="32" spans="1:10" ht="31" customHeight="1" x14ac:dyDescent="0.2">
      <c r="A32" s="26" t="s">
        <v>29</v>
      </c>
      <c r="E32" s="76" t="s">
        <v>25</v>
      </c>
      <c r="F32" s="76"/>
      <c r="G32" s="76"/>
    </row>
    <row r="33" spans="1:13" ht="31" customHeight="1" x14ac:dyDescent="0.2">
      <c r="A33" s="26" t="s">
        <v>24</v>
      </c>
      <c r="E33" s="76" t="s">
        <v>26</v>
      </c>
      <c r="F33" s="76"/>
      <c r="G33" s="76"/>
    </row>
    <row r="34" spans="1:13" ht="31" customHeight="1" x14ac:dyDescent="0.2">
      <c r="A34" s="77" t="s">
        <v>36</v>
      </c>
      <c r="B34" s="77"/>
      <c r="C34" s="77"/>
      <c r="D34" s="77"/>
      <c r="E34" s="77"/>
      <c r="F34" s="77"/>
      <c r="G34" s="77"/>
      <c r="H34" s="77"/>
      <c r="I34" s="77"/>
      <c r="J34" s="77"/>
      <c r="K34" s="77"/>
      <c r="L34" s="77"/>
      <c r="M34" s="77"/>
    </row>
    <row r="35" spans="1:13" x14ac:dyDescent="0.2">
      <c r="A35" s="27" t="s">
        <v>1</v>
      </c>
      <c r="B35" s="70" t="s">
        <v>2</v>
      </c>
      <c r="C35" s="70"/>
      <c r="D35" s="70"/>
      <c r="E35" s="70"/>
      <c r="F35" s="70"/>
      <c r="G35" s="70"/>
      <c r="H35" s="70"/>
      <c r="I35" s="70"/>
      <c r="J35" s="70"/>
      <c r="K35" s="70"/>
      <c r="L35" s="70"/>
      <c r="M35" s="71"/>
    </row>
    <row r="36" spans="1:13" ht="11" customHeight="1" x14ac:dyDescent="0.2">
      <c r="A36" s="28"/>
      <c r="M36" s="29"/>
    </row>
    <row r="37" spans="1:13" x14ac:dyDescent="0.2">
      <c r="A37" s="28"/>
      <c r="B37" s="72" t="s">
        <v>3</v>
      </c>
      <c r="C37" s="72"/>
      <c r="D37" s="72"/>
      <c r="E37" s="72"/>
      <c r="F37" s="72"/>
      <c r="G37" s="72"/>
      <c r="H37" s="72"/>
      <c r="I37" s="72"/>
      <c r="J37" s="72"/>
      <c r="K37" s="72"/>
      <c r="L37" s="72"/>
      <c r="M37" s="73"/>
    </row>
    <row r="38" spans="1:13" ht="11" customHeight="1" x14ac:dyDescent="0.2">
      <c r="A38" s="28"/>
      <c r="M38" s="29"/>
    </row>
    <row r="39" spans="1:13" ht="31" customHeight="1" x14ac:dyDescent="0.2">
      <c r="A39" s="28"/>
      <c r="B39" s="78" t="s">
        <v>34</v>
      </c>
      <c r="C39" s="78"/>
      <c r="D39" s="78"/>
      <c r="E39" s="78"/>
      <c r="F39" s="78"/>
      <c r="G39" s="78"/>
      <c r="H39" s="78"/>
      <c r="I39" s="78"/>
      <c r="J39" s="78"/>
      <c r="K39" s="78"/>
      <c r="L39" s="78"/>
      <c r="M39" s="79"/>
    </row>
    <row r="40" spans="1:13" ht="11" customHeight="1" x14ac:dyDescent="0.2">
      <c r="A40" s="28"/>
      <c r="M40" s="29"/>
    </row>
    <row r="41" spans="1:13" s="12" customFormat="1" ht="65" customHeight="1" x14ac:dyDescent="0.2">
      <c r="A41" s="31"/>
      <c r="B41" s="78" t="s">
        <v>27</v>
      </c>
      <c r="C41" s="78"/>
      <c r="D41" s="78"/>
      <c r="E41" s="78"/>
      <c r="F41" s="78"/>
      <c r="G41" s="78"/>
      <c r="H41" s="78"/>
      <c r="I41" s="78"/>
      <c r="J41" s="78"/>
      <c r="K41" s="78"/>
      <c r="L41" s="78"/>
      <c r="M41" s="79"/>
    </row>
    <row r="42" spans="1:13" s="12" customFormat="1" ht="13" customHeight="1" x14ac:dyDescent="0.2">
      <c r="A42" s="31"/>
      <c r="B42" s="30"/>
      <c r="C42" s="30"/>
      <c r="D42" s="30"/>
      <c r="E42" s="30"/>
      <c r="F42" s="30"/>
      <c r="G42" s="30"/>
      <c r="H42" s="30"/>
      <c r="I42" s="30"/>
      <c r="J42" s="30"/>
      <c r="M42" s="32"/>
    </row>
    <row r="43" spans="1:13" ht="68" customHeight="1" x14ac:dyDescent="0.2">
      <c r="A43" s="28"/>
      <c r="B43" s="78" t="s">
        <v>30</v>
      </c>
      <c r="C43" s="78"/>
      <c r="D43" s="78"/>
      <c r="E43" s="78"/>
      <c r="F43" s="78"/>
      <c r="G43" s="78"/>
      <c r="H43" s="78"/>
      <c r="I43" s="78"/>
      <c r="J43" s="78"/>
      <c r="K43" s="78"/>
      <c r="L43" s="78"/>
      <c r="M43" s="79"/>
    </row>
    <row r="44" spans="1:13" ht="18" customHeight="1" x14ac:dyDescent="0.2">
      <c r="A44" s="28"/>
      <c r="B44" s="30"/>
      <c r="C44" s="30"/>
      <c r="D44" s="30"/>
      <c r="E44" s="30"/>
      <c r="F44" s="30"/>
      <c r="G44" s="30"/>
      <c r="H44" s="30"/>
      <c r="I44" s="30"/>
      <c r="J44" s="30"/>
      <c r="M44" s="29"/>
    </row>
    <row r="45" spans="1:13" ht="48" customHeight="1" x14ac:dyDescent="0.2">
      <c r="A45" s="28"/>
      <c r="B45" s="78" t="s">
        <v>32</v>
      </c>
      <c r="C45" s="78"/>
      <c r="D45" s="78"/>
      <c r="E45" s="78"/>
      <c r="F45" s="78"/>
      <c r="G45" s="78"/>
      <c r="H45" s="78"/>
      <c r="I45" s="78"/>
      <c r="J45" s="78"/>
      <c r="K45" s="78"/>
      <c r="L45" s="78"/>
      <c r="M45" s="79"/>
    </row>
    <row r="46" spans="1:13" ht="15" customHeight="1" x14ac:dyDescent="0.2">
      <c r="A46" s="28"/>
      <c r="B46" s="30"/>
      <c r="C46" s="30"/>
      <c r="D46" s="30"/>
      <c r="E46" s="30"/>
      <c r="F46" s="30"/>
      <c r="G46" s="30"/>
      <c r="H46" s="30"/>
      <c r="I46" s="30"/>
      <c r="J46" s="30"/>
      <c r="M46" s="29"/>
    </row>
    <row r="47" spans="1:13" ht="65" customHeight="1" x14ac:dyDescent="0.2">
      <c r="A47" s="28"/>
      <c r="B47" s="78" t="s">
        <v>8</v>
      </c>
      <c r="C47" s="78"/>
      <c r="D47" s="78"/>
      <c r="E47" s="78"/>
      <c r="F47" s="78"/>
      <c r="G47" s="78"/>
      <c r="H47" s="78"/>
      <c r="I47" s="78"/>
      <c r="J47" s="78"/>
      <c r="K47" s="78"/>
      <c r="L47" s="78"/>
      <c r="M47" s="79"/>
    </row>
    <row r="48" spans="1:13" ht="14" customHeight="1" x14ac:dyDescent="0.2">
      <c r="A48" s="28"/>
      <c r="M48" s="29"/>
    </row>
    <row r="49" spans="1:13" ht="65" customHeight="1" x14ac:dyDescent="0.2">
      <c r="A49" s="28"/>
      <c r="B49" s="78" t="s">
        <v>15</v>
      </c>
      <c r="C49" s="78"/>
      <c r="D49" s="78"/>
      <c r="E49" s="78"/>
      <c r="F49" s="78"/>
      <c r="G49" s="78"/>
      <c r="H49" s="78"/>
      <c r="I49" s="78"/>
      <c r="J49" s="78"/>
      <c r="K49" s="78"/>
      <c r="L49" s="78"/>
      <c r="M49" s="79"/>
    </row>
    <row r="50" spans="1:13" x14ac:dyDescent="0.2">
      <c r="A50" s="28"/>
      <c r="M50" s="29"/>
    </row>
    <row r="51" spans="1:13" s="12" customFormat="1" ht="49" customHeight="1" x14ac:dyDescent="0.2">
      <c r="A51" s="33"/>
      <c r="B51" s="80" t="s">
        <v>31</v>
      </c>
      <c r="C51" s="80"/>
      <c r="D51" s="80"/>
      <c r="E51" s="80"/>
      <c r="F51" s="80"/>
      <c r="G51" s="80"/>
      <c r="H51" s="80"/>
      <c r="I51" s="80"/>
      <c r="J51" s="80"/>
      <c r="K51" s="80"/>
      <c r="L51" s="80"/>
      <c r="M51" s="81"/>
    </row>
  </sheetData>
  <mergeCells count="33">
    <mergeCell ref="B49:M49"/>
    <mergeCell ref="B51:M51"/>
    <mergeCell ref="B39:M39"/>
    <mergeCell ref="B41:M41"/>
    <mergeCell ref="B43:M43"/>
    <mergeCell ref="B45:M45"/>
    <mergeCell ref="B47:M47"/>
    <mergeCell ref="A29:D29"/>
    <mergeCell ref="A30:D30"/>
    <mergeCell ref="B35:M35"/>
    <mergeCell ref="B37:M37"/>
    <mergeCell ref="E29:G29"/>
    <mergeCell ref="E30:G30"/>
    <mergeCell ref="E32:G32"/>
    <mergeCell ref="E33:G33"/>
    <mergeCell ref="A34:M34"/>
    <mergeCell ref="A1:M6"/>
    <mergeCell ref="A9:M9"/>
    <mergeCell ref="A11:M11"/>
    <mergeCell ref="B13:M13"/>
    <mergeCell ref="B14:M14"/>
    <mergeCell ref="A17:A19"/>
    <mergeCell ref="B17:D18"/>
    <mergeCell ref="E17:G18"/>
    <mergeCell ref="H17:J18"/>
    <mergeCell ref="B15:M15"/>
    <mergeCell ref="H24:I24"/>
    <mergeCell ref="E24:F24"/>
    <mergeCell ref="B24:C24"/>
    <mergeCell ref="E27:G27"/>
    <mergeCell ref="E28:G28"/>
    <mergeCell ref="A27:D27"/>
    <mergeCell ref="A28:D28"/>
  </mergeCells>
  <pageMargins left="0.7" right="0.7" top="0.75" bottom="0.75" header="0.3" footer="0.3"/>
  <pageSetup paperSize="9" scale="6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KSB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Ďurajová</dc:creator>
  <cp:lastModifiedBy>Dana Ďurajová</cp:lastModifiedBy>
  <dcterms:created xsi:type="dcterms:W3CDTF">2025-12-17T12:44:58Z</dcterms:created>
  <dcterms:modified xsi:type="dcterms:W3CDTF">2026-06-17T12:51:30Z</dcterms:modified>
</cp:coreProperties>
</file>