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Dodávka a montáž klimatizačných zariadení v objektoch v správe DPB a.s DNS CP 21_2022\kateg. 2\výzva04\výzva\"/>
    </mc:Choice>
  </mc:AlternateContent>
  <xr:revisionPtr revIDLastSave="0" documentId="13_ncr:1_{F8062A6B-0B30-4472-9ED7-FE27129D293D}" xr6:coauthVersionLast="47" xr6:coauthVersionMax="47" xr10:uidLastSave="{00000000-0000-0000-0000-000000000000}"/>
  <bookViews>
    <workbookView xWindow="-120" yWindow="-120" windowWidth="29040" windowHeight="15840" xr2:uid="{C2566E96-7077-42D5-BAEC-2B18A5BC497C}"/>
  </bookViews>
  <sheets>
    <sheet name="Špecifikácia predmetu zákazky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14" i="1"/>
  <c r="G30" i="1" l="1"/>
  <c r="G39" i="1" s="1"/>
  <c r="G13" i="1"/>
  <c r="G12" i="1"/>
  <c r="G11" i="1"/>
  <c r="G10" i="1"/>
  <c r="G9" i="1"/>
  <c r="G8" i="1"/>
  <c r="G7" i="1"/>
  <c r="G15" i="1" l="1"/>
  <c r="G38" i="1" s="1"/>
  <c r="G40" i="1" s="1"/>
</calcChain>
</file>

<file path=xl/sharedStrings.xml><?xml version="1.0" encoding="utf-8"?>
<sst xmlns="http://schemas.openxmlformats.org/spreadsheetml/2006/main" count="137" uniqueCount="68">
  <si>
    <t>Kód</t>
  </si>
  <si>
    <t>Popis</t>
  </si>
  <si>
    <t>Mj</t>
  </si>
  <si>
    <t>Jednotková cena</t>
  </si>
  <si>
    <t>Ponuka celkom</t>
  </si>
  <si>
    <t>Mena</t>
  </si>
  <si>
    <t>Množstvo</t>
  </si>
  <si>
    <t>Dátum</t>
  </si>
  <si>
    <t>Objednávateľ</t>
  </si>
  <si>
    <t>Dodávateľ</t>
  </si>
  <si>
    <t>DPB, a.s.</t>
  </si>
  <si>
    <t>EUR</t>
  </si>
  <si>
    <t>1.</t>
  </si>
  <si>
    <t>2.</t>
  </si>
  <si>
    <t>4.</t>
  </si>
  <si>
    <t>5.</t>
  </si>
  <si>
    <t>3.</t>
  </si>
  <si>
    <t>6.</t>
  </si>
  <si>
    <t>8.</t>
  </si>
  <si>
    <t>7.</t>
  </si>
  <si>
    <t>Celkom spolu bez DPH :</t>
  </si>
  <si>
    <t>kpl</t>
  </si>
  <si>
    <t>Dňa:</t>
  </si>
  <si>
    <t>Vypracoval:</t>
  </si>
  <si>
    <t>Schválil:</t>
  </si>
  <si>
    <t>Podpis:</t>
  </si>
  <si>
    <t>Objekt</t>
  </si>
  <si>
    <t>bm</t>
  </si>
  <si>
    <t>Dopravné náklady</t>
  </si>
  <si>
    <t>Por.č.</t>
  </si>
  <si>
    <t>CP vypracoval / kontakt</t>
  </si>
  <si>
    <t>Predmet zákazky</t>
  </si>
  <si>
    <t>Špecifikácia predmetu zákazky s určením cien</t>
  </si>
  <si>
    <t>Objekt - popis</t>
  </si>
  <si>
    <t>Sumarizácia  špecifikácie predmetu zákazky</t>
  </si>
  <si>
    <t xml:space="preserve">Dodávka a montáž klimatizačných zariadení - AB Olejkárska 1, areál DPB, a.s. Olejkárska    </t>
  </si>
  <si>
    <t>Klimatizačné zariadenie Midea 3,5 kW, Xtreme Save R32 Wifi</t>
  </si>
  <si>
    <t>ks</t>
  </si>
  <si>
    <t>CU potrubie</t>
  </si>
  <si>
    <t>set</t>
  </si>
  <si>
    <t>konzola / podložka (na strechu)</t>
  </si>
  <si>
    <t>pár</t>
  </si>
  <si>
    <t>Montáž</t>
  </si>
  <si>
    <t>Revízna správa určeného technického zriadenia</t>
  </si>
  <si>
    <t xml:space="preserve">Inštalačný material + elektro kábel </t>
  </si>
  <si>
    <t xml:space="preserve">Dodávka a montáž klimatizačných zariadení - AB Olejkárska 1, areál DPB, a.s. Olejkárska       </t>
  </si>
  <si>
    <t>Celková suma bez DPH, za dodávku a montáž klimatizačných zariadeni</t>
  </si>
  <si>
    <t>Objekt 1</t>
  </si>
  <si>
    <t>Objekt 2</t>
  </si>
  <si>
    <t>Vonkajšia jednotka Midea</t>
  </si>
  <si>
    <t>Vnútorné jednotky 3,5 kW,  Xtreme Save R32 Wifi</t>
  </si>
  <si>
    <t xml:space="preserve">Inštalačný material </t>
  </si>
  <si>
    <t>Objekt 1                                                                                                   Monosplit 3,5 kW Xtreme Save R32 Wifi</t>
  </si>
  <si>
    <t>Objekt 2                                                                                              Multisplit DUAL -  2 vnútorné jednotky + 1 vonkajšia jednotka</t>
  </si>
  <si>
    <t>V cene predmetu zákazky je zahrnuté:</t>
  </si>
  <si>
    <t>Stavebné a dokončovacie práce</t>
  </si>
  <si>
    <t>Elektroinštalačné práce</t>
  </si>
  <si>
    <t>Likvidácia odpadu</t>
  </si>
  <si>
    <t>Dokumentácia</t>
  </si>
  <si>
    <t>Záručná doba</t>
  </si>
  <si>
    <t>Uvedenie do prevádzky</t>
  </si>
  <si>
    <t>·         prestupy cez steny, zapravenie otvorov po vedeniach</t>
  </si>
  <si>
    <t>·         drobné maliarske opravy po montáži</t>
  </si>
  <si>
    <t>·         súčasťou dodávky je napojenie na existujúci elektrický rozvod v rozsahu nevyhnutnom na uvedenie klimatizačného zariadenia do prevádzky</t>
  </si>
  <si>
    <t>·         odvoz obalov</t>
  </si>
  <si>
    <t>·         odovzdanie návodov, záručných listov, revíznych správ</t>
  </si>
  <si>
    <t>·         Dodávateľ poskytne na dodané zariadenia a vykonané montážne práce záruku v trvaní 24 mesiacov odo dňa podpísania preberacieho protokolu.</t>
  </si>
  <si>
    <t>·         Súčasťou dodávky je montáž zariadenia, tlaková skúška tesnosti, vákuovanie potrubných rozvodov, uvedenie zariadenia do prevádzky, odskúšanie funkčnosti a zaškolenie obsluhy.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</si>
</sst>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2" fillId="2" borderId="0" xfId="0" applyFont="1" applyFill="1" applyAlignment="1">
      <alignment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wrapText="1"/>
    </xf>
    <xf numFmtId="2" fontId="0" fillId="4" borderId="3" xfId="0" applyNumberFormat="1" applyFill="1" applyBorder="1"/>
    <xf numFmtId="2" fontId="0" fillId="4" borderId="1" xfId="0" applyNumberFormat="1" applyFill="1" applyBorder="1"/>
    <xf numFmtId="2" fontId="0" fillId="5" borderId="3" xfId="0" applyNumberFormat="1" applyFill="1" applyBorder="1"/>
    <xf numFmtId="2" fontId="1" fillId="6" borderId="3" xfId="0" applyNumberFormat="1" applyFont="1" applyFill="1" applyBorder="1"/>
    <xf numFmtId="0" fontId="1" fillId="6" borderId="3" xfId="0" applyFont="1" applyFill="1" applyBorder="1"/>
    <xf numFmtId="2" fontId="0" fillId="5" borderId="11" xfId="0" applyNumberFormat="1" applyFill="1" applyBorder="1"/>
    <xf numFmtId="0" fontId="1" fillId="0" borderId="0" xfId="0" applyFont="1"/>
    <xf numFmtId="0" fontId="1" fillId="3" borderId="0" xfId="0" applyFont="1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2" fontId="1" fillId="6" borderId="6" xfId="0" applyNumberFormat="1" applyFont="1" applyFill="1" applyBorder="1" applyAlignment="1">
      <alignment horizontal="right"/>
    </xf>
    <xf numFmtId="2" fontId="1" fillId="6" borderId="8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C615-511C-4291-87C9-840678DCBB98}">
  <dimension ref="A1:J235"/>
  <sheetViews>
    <sheetView tabSelected="1" workbookViewId="0">
      <selection activeCell="P74" sqref="P74"/>
    </sheetView>
  </sheetViews>
  <sheetFormatPr defaultRowHeight="15" x14ac:dyDescent="0.25"/>
  <cols>
    <col min="1" max="1" width="7.140625" customWidth="1"/>
    <col min="2" max="2" width="6.5703125" customWidth="1"/>
    <col min="3" max="3" width="55.85546875" customWidth="1"/>
    <col min="4" max="4" width="10.140625" customWidth="1"/>
    <col min="5" max="5" width="5.28515625" customWidth="1"/>
    <col min="6" max="6" width="18.28515625" customWidth="1"/>
    <col min="7" max="7" width="18.42578125" customWidth="1"/>
  </cols>
  <sheetData>
    <row r="1" spans="1:10" x14ac:dyDescent="0.25">
      <c r="A1" s="54" t="s">
        <v>32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33" t="s">
        <v>35</v>
      </c>
      <c r="B2" s="33"/>
      <c r="C2" s="33"/>
      <c r="D2" s="33"/>
      <c r="E2" s="33"/>
      <c r="F2" s="33"/>
      <c r="G2" s="33"/>
      <c r="H2" s="33"/>
      <c r="I2" s="4"/>
      <c r="J2" s="4"/>
    </row>
    <row r="3" spans="1:10" ht="18" customHeight="1" x14ac:dyDescent="0.25">
      <c r="A3" s="34" t="s">
        <v>7</v>
      </c>
      <c r="B3" s="35"/>
      <c r="C3" s="8" t="s">
        <v>26</v>
      </c>
      <c r="D3" s="34" t="s">
        <v>8</v>
      </c>
      <c r="E3" s="35"/>
      <c r="F3" s="8" t="s">
        <v>9</v>
      </c>
      <c r="G3" s="42" t="s">
        <v>30</v>
      </c>
      <c r="H3" s="43"/>
    </row>
    <row r="4" spans="1:10" ht="15" customHeight="1" x14ac:dyDescent="0.25">
      <c r="A4" s="36"/>
      <c r="B4" s="37"/>
      <c r="C4" s="40" t="s">
        <v>52</v>
      </c>
      <c r="D4" s="36" t="s">
        <v>10</v>
      </c>
      <c r="E4" s="37"/>
      <c r="F4" s="48"/>
      <c r="G4" s="44"/>
      <c r="H4" s="45"/>
    </row>
    <row r="5" spans="1:10" x14ac:dyDescent="0.25">
      <c r="A5" s="38"/>
      <c r="B5" s="39"/>
      <c r="C5" s="41"/>
      <c r="D5" s="38"/>
      <c r="E5" s="39"/>
      <c r="F5" s="49"/>
      <c r="G5" s="46"/>
      <c r="H5" s="47"/>
    </row>
    <row r="6" spans="1:10" x14ac:dyDescent="0.25">
      <c r="A6" s="5" t="s">
        <v>29</v>
      </c>
      <c r="B6" s="5" t="s">
        <v>0</v>
      </c>
      <c r="C6" s="5" t="s">
        <v>1</v>
      </c>
      <c r="D6" s="5" t="s">
        <v>6</v>
      </c>
      <c r="E6" s="5" t="s">
        <v>2</v>
      </c>
      <c r="F6" s="5" t="s">
        <v>3</v>
      </c>
      <c r="G6" s="5" t="s">
        <v>4</v>
      </c>
      <c r="H6" s="5" t="s">
        <v>5</v>
      </c>
    </row>
    <row r="7" spans="1:10" ht="15" customHeight="1" x14ac:dyDescent="0.25">
      <c r="A7" s="6" t="s">
        <v>12</v>
      </c>
      <c r="B7" s="2"/>
      <c r="C7" s="9" t="s">
        <v>36</v>
      </c>
      <c r="D7" s="2">
        <v>1</v>
      </c>
      <c r="E7" s="2" t="s">
        <v>37</v>
      </c>
      <c r="F7" s="10"/>
      <c r="G7" s="15">
        <f t="shared" ref="G7:G11" si="0">SUM(F7*D7)</f>
        <v>0</v>
      </c>
      <c r="H7" s="2" t="s">
        <v>11</v>
      </c>
    </row>
    <row r="8" spans="1:10" x14ac:dyDescent="0.25">
      <c r="A8" s="5" t="s">
        <v>13</v>
      </c>
      <c r="B8" s="2"/>
      <c r="C8" s="2" t="s">
        <v>38</v>
      </c>
      <c r="D8" s="2">
        <v>10</v>
      </c>
      <c r="E8" s="2" t="s">
        <v>27</v>
      </c>
      <c r="F8" s="10"/>
      <c r="G8" s="12">
        <f t="shared" si="0"/>
        <v>0</v>
      </c>
      <c r="H8" s="2" t="s">
        <v>11</v>
      </c>
    </row>
    <row r="9" spans="1:10" x14ac:dyDescent="0.25">
      <c r="A9" s="5" t="s">
        <v>16</v>
      </c>
      <c r="B9" s="1"/>
      <c r="C9" s="7" t="s">
        <v>40</v>
      </c>
      <c r="D9" s="7">
        <v>1</v>
      </c>
      <c r="E9" s="7" t="s">
        <v>41</v>
      </c>
      <c r="F9" s="11"/>
      <c r="G9" s="15">
        <f t="shared" si="0"/>
        <v>0</v>
      </c>
      <c r="H9" s="1" t="s">
        <v>11</v>
      </c>
    </row>
    <row r="10" spans="1:10" x14ac:dyDescent="0.25">
      <c r="A10" s="5" t="s">
        <v>14</v>
      </c>
      <c r="B10" s="2"/>
      <c r="C10" s="1" t="s">
        <v>44</v>
      </c>
      <c r="D10" s="1">
        <v>1</v>
      </c>
      <c r="E10" s="1" t="s">
        <v>39</v>
      </c>
      <c r="F10" s="10"/>
      <c r="G10" s="12">
        <f t="shared" si="0"/>
        <v>0</v>
      </c>
      <c r="H10" s="1" t="s">
        <v>11</v>
      </c>
    </row>
    <row r="11" spans="1:10" x14ac:dyDescent="0.25">
      <c r="A11" s="6" t="s">
        <v>15</v>
      </c>
      <c r="B11" s="1"/>
      <c r="C11" s="1" t="s">
        <v>42</v>
      </c>
      <c r="D11" s="2">
        <v>1</v>
      </c>
      <c r="E11" s="2" t="s">
        <v>21</v>
      </c>
      <c r="F11" s="11"/>
      <c r="G11" s="12">
        <f t="shared" si="0"/>
        <v>0</v>
      </c>
      <c r="H11" s="1" t="s">
        <v>11</v>
      </c>
    </row>
    <row r="12" spans="1:10" x14ac:dyDescent="0.25">
      <c r="A12" s="6" t="s">
        <v>17</v>
      </c>
      <c r="B12" s="2"/>
      <c r="C12" s="3" t="s">
        <v>28</v>
      </c>
      <c r="D12" s="2">
        <v>1</v>
      </c>
      <c r="E12" s="2" t="s">
        <v>21</v>
      </c>
      <c r="F12" s="10"/>
      <c r="G12" s="15">
        <f t="shared" ref="G12:G13" si="1">SUM(F12*D12)</f>
        <v>0</v>
      </c>
      <c r="H12" s="2" t="s">
        <v>11</v>
      </c>
    </row>
    <row r="13" spans="1:10" x14ac:dyDescent="0.25">
      <c r="A13" s="5" t="s">
        <v>19</v>
      </c>
      <c r="B13" s="2"/>
      <c r="C13" s="1" t="s">
        <v>43</v>
      </c>
      <c r="D13" s="2">
        <v>1</v>
      </c>
      <c r="E13" s="2" t="s">
        <v>21</v>
      </c>
      <c r="F13" s="10"/>
      <c r="G13" s="12">
        <f t="shared" si="1"/>
        <v>0</v>
      </c>
      <c r="H13" s="2" t="s">
        <v>11</v>
      </c>
    </row>
    <row r="14" spans="1:10" x14ac:dyDescent="0.25">
      <c r="A14" s="5" t="s">
        <v>18</v>
      </c>
      <c r="B14" s="1"/>
      <c r="C14" s="1"/>
      <c r="D14" s="2"/>
      <c r="E14" s="2"/>
      <c r="F14" s="11"/>
      <c r="G14" s="15">
        <f>SUM(F14*D14)</f>
        <v>0</v>
      </c>
      <c r="H14" s="1" t="s">
        <v>11</v>
      </c>
    </row>
    <row r="15" spans="1:10" x14ac:dyDescent="0.25">
      <c r="A15" s="50" t="s">
        <v>20</v>
      </c>
      <c r="B15" s="51"/>
      <c r="C15" s="51"/>
      <c r="D15" s="51"/>
      <c r="E15" s="51"/>
      <c r="F15" s="52"/>
      <c r="G15" s="13">
        <f>SUM(G7:G14)</f>
        <v>0</v>
      </c>
      <c r="H15" s="14" t="s">
        <v>11</v>
      </c>
    </row>
    <row r="16" spans="1:10" ht="30" customHeight="1" x14ac:dyDescent="0.25"/>
    <row r="18" spans="1:8" x14ac:dyDescent="0.25">
      <c r="A18" s="34" t="s">
        <v>7</v>
      </c>
      <c r="B18" s="35"/>
      <c r="C18" s="8" t="s">
        <v>26</v>
      </c>
      <c r="D18" s="34" t="s">
        <v>8</v>
      </c>
      <c r="E18" s="35"/>
      <c r="F18" s="8" t="s">
        <v>9</v>
      </c>
      <c r="G18" s="42" t="s">
        <v>30</v>
      </c>
      <c r="H18" s="43"/>
    </row>
    <row r="19" spans="1:8" x14ac:dyDescent="0.25">
      <c r="A19" s="36"/>
      <c r="B19" s="37"/>
      <c r="C19" s="40" t="s">
        <v>53</v>
      </c>
      <c r="D19" s="36" t="s">
        <v>10</v>
      </c>
      <c r="E19" s="37"/>
      <c r="F19" s="48"/>
      <c r="G19" s="44"/>
      <c r="H19" s="45"/>
    </row>
    <row r="20" spans="1:8" x14ac:dyDescent="0.25">
      <c r="A20" s="38"/>
      <c r="B20" s="39"/>
      <c r="C20" s="41"/>
      <c r="D20" s="38"/>
      <c r="E20" s="39"/>
      <c r="F20" s="49"/>
      <c r="G20" s="46"/>
      <c r="H20" s="47"/>
    </row>
    <row r="21" spans="1:8" x14ac:dyDescent="0.25">
      <c r="A21" s="5" t="s">
        <v>29</v>
      </c>
      <c r="B21" s="5" t="s">
        <v>0</v>
      </c>
      <c r="C21" s="5" t="s">
        <v>1</v>
      </c>
      <c r="D21" s="5" t="s">
        <v>6</v>
      </c>
      <c r="E21" s="5" t="s">
        <v>2</v>
      </c>
      <c r="F21" s="5" t="s">
        <v>3</v>
      </c>
      <c r="G21" s="5" t="s">
        <v>4</v>
      </c>
      <c r="H21" s="5" t="s">
        <v>5</v>
      </c>
    </row>
    <row r="22" spans="1:8" x14ac:dyDescent="0.25">
      <c r="A22" s="6" t="s">
        <v>12</v>
      </c>
      <c r="B22" s="2"/>
      <c r="C22" s="9" t="s">
        <v>49</v>
      </c>
      <c r="D22" s="2">
        <v>1</v>
      </c>
      <c r="E22" s="2" t="s">
        <v>37</v>
      </c>
      <c r="F22" s="10"/>
      <c r="G22" s="15">
        <f t="shared" ref="G22:G28" si="2">SUM(F22*D22)</f>
        <v>0</v>
      </c>
      <c r="H22" s="2" t="s">
        <v>11</v>
      </c>
    </row>
    <row r="23" spans="1:8" ht="15" customHeight="1" x14ac:dyDescent="0.25">
      <c r="A23" s="5" t="s">
        <v>13</v>
      </c>
      <c r="B23" s="2"/>
      <c r="C23" s="2" t="s">
        <v>50</v>
      </c>
      <c r="D23" s="2">
        <v>2</v>
      </c>
      <c r="E23" s="2" t="s">
        <v>37</v>
      </c>
      <c r="F23" s="10"/>
      <c r="G23" s="12">
        <f t="shared" si="2"/>
        <v>0</v>
      </c>
      <c r="H23" s="2" t="s">
        <v>11</v>
      </c>
    </row>
    <row r="24" spans="1:8" ht="15" customHeight="1" x14ac:dyDescent="0.25">
      <c r="A24" s="5" t="s">
        <v>16</v>
      </c>
      <c r="B24" s="1"/>
      <c r="C24" s="2" t="s">
        <v>38</v>
      </c>
      <c r="D24" s="2">
        <v>20</v>
      </c>
      <c r="E24" s="2" t="s">
        <v>27</v>
      </c>
      <c r="F24" s="10"/>
      <c r="G24" s="15">
        <f t="shared" si="2"/>
        <v>0</v>
      </c>
      <c r="H24" s="1" t="s">
        <v>11</v>
      </c>
    </row>
    <row r="25" spans="1:8" ht="15" customHeight="1" x14ac:dyDescent="0.25">
      <c r="A25" s="5" t="s">
        <v>14</v>
      </c>
      <c r="B25" s="2"/>
      <c r="C25" s="7" t="s">
        <v>40</v>
      </c>
      <c r="D25" s="7">
        <v>1</v>
      </c>
      <c r="E25" s="7" t="s">
        <v>41</v>
      </c>
      <c r="F25" s="11"/>
      <c r="G25" s="12">
        <f t="shared" si="2"/>
        <v>0</v>
      </c>
      <c r="H25" s="1" t="s">
        <v>11</v>
      </c>
    </row>
    <row r="26" spans="1:8" x14ac:dyDescent="0.25">
      <c r="A26" s="6" t="s">
        <v>15</v>
      </c>
      <c r="B26" s="1"/>
      <c r="C26" s="1" t="s">
        <v>51</v>
      </c>
      <c r="D26" s="1">
        <v>1</v>
      </c>
      <c r="E26" s="1" t="s">
        <v>39</v>
      </c>
      <c r="F26" s="10"/>
      <c r="G26" s="12">
        <f t="shared" si="2"/>
        <v>0</v>
      </c>
      <c r="H26" s="1" t="s">
        <v>11</v>
      </c>
    </row>
    <row r="27" spans="1:8" x14ac:dyDescent="0.25">
      <c r="A27" s="6" t="s">
        <v>17</v>
      </c>
      <c r="B27" s="2"/>
      <c r="C27" s="1" t="s">
        <v>42</v>
      </c>
      <c r="D27" s="2">
        <v>1</v>
      </c>
      <c r="E27" s="2" t="s">
        <v>21</v>
      </c>
      <c r="F27" s="10"/>
      <c r="G27" s="15">
        <f t="shared" si="2"/>
        <v>0</v>
      </c>
      <c r="H27" s="2" t="s">
        <v>11</v>
      </c>
    </row>
    <row r="28" spans="1:8" x14ac:dyDescent="0.25">
      <c r="A28" s="5" t="s">
        <v>19</v>
      </c>
      <c r="B28" s="2"/>
      <c r="C28" s="3" t="s">
        <v>28</v>
      </c>
      <c r="D28" s="2">
        <v>1</v>
      </c>
      <c r="E28" s="2" t="s">
        <v>21</v>
      </c>
      <c r="F28" s="11"/>
      <c r="G28" s="12">
        <f t="shared" si="2"/>
        <v>0</v>
      </c>
      <c r="H28" s="2" t="s">
        <v>11</v>
      </c>
    </row>
    <row r="29" spans="1:8" x14ac:dyDescent="0.25">
      <c r="A29" s="5" t="s">
        <v>18</v>
      </c>
      <c r="B29" s="1"/>
      <c r="C29" s="1" t="s">
        <v>43</v>
      </c>
      <c r="D29" s="2">
        <v>1</v>
      </c>
      <c r="E29" s="2" t="s">
        <v>21</v>
      </c>
      <c r="F29" s="11"/>
      <c r="G29" s="15">
        <f>SUM(F29*D29)</f>
        <v>0</v>
      </c>
      <c r="H29" s="1" t="s">
        <v>11</v>
      </c>
    </row>
    <row r="30" spans="1:8" x14ac:dyDescent="0.25">
      <c r="A30" s="50" t="s">
        <v>20</v>
      </c>
      <c r="B30" s="51"/>
      <c r="C30" s="51"/>
      <c r="D30" s="51"/>
      <c r="E30" s="51"/>
      <c r="F30" s="52"/>
      <c r="G30" s="13">
        <f>SUM(G22:G29)</f>
        <v>0</v>
      </c>
      <c r="H30" s="14" t="s">
        <v>11</v>
      </c>
    </row>
    <row r="31" spans="1:8" ht="30" customHeight="1" x14ac:dyDescent="0.25"/>
    <row r="33" spans="1:8" x14ac:dyDescent="0.25">
      <c r="A33" s="53" t="s">
        <v>34</v>
      </c>
      <c r="B33" s="53"/>
      <c r="C33" s="53"/>
      <c r="D33" s="53"/>
      <c r="E33" s="53"/>
      <c r="F33" s="53"/>
      <c r="G33" s="53"/>
      <c r="H33" s="53"/>
    </row>
    <row r="34" spans="1:8" x14ac:dyDescent="0.25">
      <c r="A34" s="34" t="s">
        <v>7</v>
      </c>
      <c r="B34" s="35"/>
      <c r="C34" s="8" t="s">
        <v>31</v>
      </c>
      <c r="D34" s="34" t="s">
        <v>8</v>
      </c>
      <c r="E34" s="35"/>
      <c r="F34" s="8" t="s">
        <v>9</v>
      </c>
      <c r="G34" s="42" t="s">
        <v>30</v>
      </c>
      <c r="H34" s="43"/>
    </row>
    <row r="35" spans="1:8" x14ac:dyDescent="0.25">
      <c r="A35" s="36"/>
      <c r="B35" s="37"/>
      <c r="C35" s="56" t="s">
        <v>45</v>
      </c>
      <c r="D35" s="36" t="s">
        <v>10</v>
      </c>
      <c r="E35" s="37"/>
      <c r="F35" s="48"/>
      <c r="G35" s="44"/>
      <c r="H35" s="45"/>
    </row>
    <row r="36" spans="1:8" x14ac:dyDescent="0.25">
      <c r="A36" s="38"/>
      <c r="B36" s="39"/>
      <c r="C36" s="57"/>
      <c r="D36" s="38"/>
      <c r="E36" s="39"/>
      <c r="F36" s="49"/>
      <c r="G36" s="46"/>
      <c r="H36" s="47"/>
    </row>
    <row r="37" spans="1:8" x14ac:dyDescent="0.25">
      <c r="A37" s="18" t="s">
        <v>29</v>
      </c>
      <c r="B37" s="19"/>
      <c r="C37" s="18" t="s">
        <v>33</v>
      </c>
      <c r="D37" s="55"/>
      <c r="E37" s="55"/>
      <c r="F37" s="19"/>
      <c r="G37" s="5" t="s">
        <v>4</v>
      </c>
      <c r="H37" s="5" t="s">
        <v>5</v>
      </c>
    </row>
    <row r="38" spans="1:8" x14ac:dyDescent="0.25">
      <c r="A38" s="18" t="s">
        <v>12</v>
      </c>
      <c r="B38" s="19"/>
      <c r="C38" s="20" t="s">
        <v>47</v>
      </c>
      <c r="D38" s="21"/>
      <c r="E38" s="21"/>
      <c r="F38" s="22"/>
      <c r="G38" s="15">
        <f>SUM(G15)</f>
        <v>0</v>
      </c>
      <c r="H38" s="2" t="s">
        <v>11</v>
      </c>
    </row>
    <row r="39" spans="1:8" ht="15" customHeight="1" x14ac:dyDescent="0.25">
      <c r="A39" s="18" t="s">
        <v>13</v>
      </c>
      <c r="B39" s="19"/>
      <c r="C39" s="20" t="s">
        <v>48</v>
      </c>
      <c r="D39" s="21"/>
      <c r="E39" s="21"/>
      <c r="F39" s="22"/>
      <c r="G39" s="12">
        <f>SUM(G30)</f>
        <v>0</v>
      </c>
      <c r="H39" s="2" t="s">
        <v>11</v>
      </c>
    </row>
    <row r="40" spans="1:8" x14ac:dyDescent="0.25">
      <c r="A40" s="23" t="s">
        <v>46</v>
      </c>
      <c r="B40" s="24"/>
      <c r="C40" s="24"/>
      <c r="D40" s="24"/>
      <c r="E40" s="24"/>
      <c r="F40" s="25"/>
      <c r="G40" s="29">
        <f>SUM(G38+G39)</f>
        <v>0</v>
      </c>
      <c r="H40" s="31" t="s">
        <v>11</v>
      </c>
    </row>
    <row r="41" spans="1:8" x14ac:dyDescent="0.25">
      <c r="A41" s="26"/>
      <c r="B41" s="27"/>
      <c r="C41" s="27"/>
      <c r="D41" s="27"/>
      <c r="E41" s="27"/>
      <c r="F41" s="28"/>
      <c r="G41" s="30"/>
      <c r="H41" s="32"/>
    </row>
    <row r="45" spans="1:8" x14ac:dyDescent="0.25">
      <c r="A45" s="59" t="s">
        <v>54</v>
      </c>
      <c r="B45" s="59"/>
      <c r="C45" s="59"/>
    </row>
    <row r="46" spans="1:8" x14ac:dyDescent="0.25">
      <c r="A46" s="60"/>
      <c r="B46" s="60"/>
      <c r="C46" s="60"/>
    </row>
    <row r="47" spans="1:8" x14ac:dyDescent="0.25">
      <c r="A47" s="58" t="s">
        <v>55</v>
      </c>
      <c r="B47" s="58"/>
      <c r="C47" s="58"/>
    </row>
    <row r="48" spans="1:8" x14ac:dyDescent="0.25">
      <c r="A48" t="s">
        <v>61</v>
      </c>
    </row>
    <row r="49" spans="1:8" x14ac:dyDescent="0.25">
      <c r="A49" t="s">
        <v>62</v>
      </c>
    </row>
    <row r="51" spans="1:8" x14ac:dyDescent="0.25">
      <c r="A51" s="58" t="s">
        <v>56</v>
      </c>
      <c r="B51" s="58"/>
      <c r="C51" s="58"/>
    </row>
    <row r="52" spans="1:8" x14ac:dyDescent="0.25">
      <c r="A52" t="s">
        <v>63</v>
      </c>
    </row>
    <row r="54" spans="1:8" x14ac:dyDescent="0.25">
      <c r="A54" s="58" t="s">
        <v>57</v>
      </c>
      <c r="B54" s="58"/>
      <c r="C54" s="58"/>
    </row>
    <row r="55" spans="1:8" x14ac:dyDescent="0.25">
      <c r="A55" t="s">
        <v>64</v>
      </c>
    </row>
    <row r="57" spans="1:8" x14ac:dyDescent="0.25">
      <c r="A57" s="58" t="s">
        <v>58</v>
      </c>
      <c r="B57" s="58"/>
      <c r="C57" s="58"/>
    </row>
    <row r="58" spans="1:8" x14ac:dyDescent="0.25">
      <c r="A58" t="s">
        <v>65</v>
      </c>
    </row>
    <row r="60" spans="1:8" x14ac:dyDescent="0.25">
      <c r="A60" s="54"/>
      <c r="B60" s="54"/>
      <c r="C60" s="54"/>
      <c r="D60" s="54"/>
      <c r="E60" s="54"/>
      <c r="F60" s="54"/>
      <c r="G60" s="54"/>
      <c r="H60" s="54"/>
    </row>
    <row r="61" spans="1:8" x14ac:dyDescent="0.25">
      <c r="A61" s="59" t="s">
        <v>59</v>
      </c>
      <c r="B61" s="59"/>
      <c r="C61" s="59"/>
    </row>
    <row r="62" spans="1:8" x14ac:dyDescent="0.25">
      <c r="A62" t="s">
        <v>66</v>
      </c>
    </row>
    <row r="64" spans="1:8" x14ac:dyDescent="0.25">
      <c r="A64" s="59" t="s">
        <v>60</v>
      </c>
      <c r="B64" s="59"/>
      <c r="C64" s="59"/>
    </row>
    <row r="65" spans="1:8" x14ac:dyDescent="0.25">
      <c r="A65" t="s">
        <v>67</v>
      </c>
    </row>
    <row r="71" spans="1:8" x14ac:dyDescent="0.25">
      <c r="A71" s="16"/>
      <c r="B71" s="16"/>
      <c r="C71" s="17" t="s">
        <v>22</v>
      </c>
      <c r="D71" s="16"/>
      <c r="E71" s="16"/>
      <c r="F71" s="16"/>
      <c r="G71" s="16"/>
      <c r="H71" s="16"/>
    </row>
    <row r="72" spans="1:8" ht="15" customHeight="1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7" t="s">
        <v>23</v>
      </c>
      <c r="D73" s="17" t="s">
        <v>25</v>
      </c>
      <c r="E73" s="17"/>
      <c r="F73" s="17"/>
      <c r="G73" s="17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7" t="s">
        <v>24</v>
      </c>
      <c r="D75" s="17" t="s">
        <v>25</v>
      </c>
      <c r="E75" s="17"/>
      <c r="F75" s="17"/>
      <c r="G75" s="17"/>
      <c r="H75" s="16"/>
    </row>
    <row r="87" ht="30" customHeight="1" x14ac:dyDescent="0.25"/>
    <row r="93" ht="15" customHeight="1" x14ac:dyDescent="0.25"/>
    <row r="94" ht="15" customHeight="1" x14ac:dyDescent="0.25"/>
    <row r="97" ht="15" customHeight="1" x14ac:dyDescent="0.25"/>
    <row r="102" ht="30" customHeight="1" x14ac:dyDescent="0.25"/>
    <row r="114" ht="30" customHeight="1" x14ac:dyDescent="0.25"/>
    <row r="122" ht="15" customHeight="1" x14ac:dyDescent="0.25"/>
    <row r="125" ht="15" customHeight="1" x14ac:dyDescent="0.25"/>
    <row r="126" ht="15" customHeight="1" x14ac:dyDescent="0.25"/>
    <row r="129" ht="15" customHeight="1" x14ac:dyDescent="0.25"/>
    <row r="131" ht="15" customHeight="1" x14ac:dyDescent="0.25"/>
    <row r="154" ht="15" customHeight="1" x14ac:dyDescent="0.25"/>
    <row r="157" ht="15" customHeight="1" x14ac:dyDescent="0.25"/>
    <row r="158" ht="15" customHeight="1" x14ac:dyDescent="0.25"/>
    <row r="161" ht="15" customHeight="1" x14ac:dyDescent="0.25"/>
    <row r="186" ht="15" customHeight="1" x14ac:dyDescent="0.25"/>
    <row r="189" ht="15" customHeight="1" x14ac:dyDescent="0.25"/>
    <row r="190" ht="15" customHeight="1" x14ac:dyDescent="0.25"/>
    <row r="193" ht="15" customHeight="1" x14ac:dyDescent="0.25"/>
    <row r="218" ht="15" customHeight="1" x14ac:dyDescent="0.25"/>
    <row r="229" ht="15" customHeight="1" x14ac:dyDescent="0.25"/>
    <row r="230" ht="15" customHeight="1" x14ac:dyDescent="0.25"/>
    <row r="232" ht="15" customHeight="1" x14ac:dyDescent="0.25"/>
    <row r="234" ht="15" customHeight="1" x14ac:dyDescent="0.25"/>
    <row r="235" ht="15" customHeight="1" x14ac:dyDescent="0.25"/>
  </sheetData>
  <mergeCells count="46">
    <mergeCell ref="A60:H60"/>
    <mergeCell ref="A61:C61"/>
    <mergeCell ref="A64:C64"/>
    <mergeCell ref="A45:C45"/>
    <mergeCell ref="A47:C47"/>
    <mergeCell ref="A51:C51"/>
    <mergeCell ref="A54:C54"/>
    <mergeCell ref="A57:C57"/>
    <mergeCell ref="A1:H1"/>
    <mergeCell ref="A30:F30"/>
    <mergeCell ref="A37:B37"/>
    <mergeCell ref="C37:F37"/>
    <mergeCell ref="A38:B38"/>
    <mergeCell ref="C38:F38"/>
    <mergeCell ref="G18:H18"/>
    <mergeCell ref="A19:B20"/>
    <mergeCell ref="C19:C20"/>
    <mergeCell ref="D19:E20"/>
    <mergeCell ref="F19:F20"/>
    <mergeCell ref="G19:H20"/>
    <mergeCell ref="A35:B36"/>
    <mergeCell ref="C35:C36"/>
    <mergeCell ref="D35:E36"/>
    <mergeCell ref="F35:F36"/>
    <mergeCell ref="G35:H36"/>
    <mergeCell ref="A15:F15"/>
    <mergeCell ref="A18:B18"/>
    <mergeCell ref="D18:E18"/>
    <mergeCell ref="A33:H33"/>
    <mergeCell ref="A34:B34"/>
    <mergeCell ref="D34:E34"/>
    <mergeCell ref="G34:H34"/>
    <mergeCell ref="A2:H2"/>
    <mergeCell ref="A3:B3"/>
    <mergeCell ref="A4:B5"/>
    <mergeCell ref="C4:C5"/>
    <mergeCell ref="G3:H3"/>
    <mergeCell ref="G4:H5"/>
    <mergeCell ref="D3:E3"/>
    <mergeCell ref="D4:E5"/>
    <mergeCell ref="F4:F5"/>
    <mergeCell ref="A39:B39"/>
    <mergeCell ref="C39:F39"/>
    <mergeCell ref="A40:F41"/>
    <mergeCell ref="G40:G41"/>
    <mergeCell ref="H40:H4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 predmetu zákazky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Lovecky Peter</dc:creator>
  <cp:lastModifiedBy>Morvayová Alena</cp:lastModifiedBy>
  <cp:lastPrinted>2026-06-24T09:53:25Z</cp:lastPrinted>
  <dcterms:created xsi:type="dcterms:W3CDTF">2024-03-05T08:45:51Z</dcterms:created>
  <dcterms:modified xsi:type="dcterms:W3CDTF">2026-06-26T09:52:23Z</dcterms:modified>
</cp:coreProperties>
</file>